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Normal" sheetId="1" r:id="rId1"/>
    <sheet name="Ergebnis" sheetId="2" r:id="rId2"/>
    <sheet name="Plakat" sheetId="3" r:id="rId3"/>
    <sheet name="TEST" sheetId="4" r:id="rId4"/>
  </sheets>
  <definedNames>
    <definedName name="_xlnm.Print_Area" localSheetId="1">'Ergebnis'!$A$1:$P$43</definedName>
    <definedName name="_xlnm.Print_Titles" localSheetId="3">'TEST'!$1:$3</definedName>
    <definedName name="Excel_BuiltIn__FilterDatabase_4">'TEST'!$A$3:$H$3</definedName>
    <definedName name="Excel_BuiltIn_Print_Area_4">'TEST'!#REF!</definedName>
  </definedNames>
  <calcPr fullCalcOnLoad="1"/>
</workbook>
</file>

<file path=xl/sharedStrings.xml><?xml version="1.0" encoding="utf-8"?>
<sst xmlns="http://schemas.openxmlformats.org/spreadsheetml/2006/main" count="537" uniqueCount="82">
  <si>
    <t>1.FCMarktBerolzheim-</t>
  </si>
  <si>
    <t>Meinheim 1921 e. V.</t>
  </si>
  <si>
    <t>VORRUNDE - 2009/10</t>
  </si>
  <si>
    <t>H</t>
  </si>
  <si>
    <t>TSV Heideck II</t>
  </si>
  <si>
    <t>A</t>
  </si>
  <si>
    <t>TSV Mühlhof</t>
  </si>
  <si>
    <t>SV Abenberg</t>
  </si>
  <si>
    <t>TV 48 Schwabach</t>
  </si>
  <si>
    <t>Kalbensteinberg</t>
  </si>
  <si>
    <t>TSV Rohr</t>
  </si>
  <si>
    <t>TSG Ellingen</t>
  </si>
  <si>
    <t>SV Alesheim</t>
  </si>
  <si>
    <t>TSV Mühlstetten</t>
  </si>
  <si>
    <t>Ramsber/St.Veit</t>
  </si>
  <si>
    <t>1.FC Pleinfeld</t>
  </si>
  <si>
    <t>Frickenfelden</t>
  </si>
  <si>
    <t>1.FC Altenmuhr</t>
  </si>
  <si>
    <t>RÜCKRUNDE - 2009/10</t>
  </si>
  <si>
    <t>Jura A-Klasse 3, 09/10</t>
  </si>
  <si>
    <t>Liga-Nr. 1.M.: 2221063203</t>
  </si>
  <si>
    <t>Liga-Nr. 2.M.: 2221063504</t>
  </si>
  <si>
    <t>FC Kalbensteinberg</t>
  </si>
  <si>
    <t>Ramsberg/St.Veit</t>
  </si>
  <si>
    <t>FC Frickenfelden</t>
  </si>
  <si>
    <t>FC-VfL Pleinfeld</t>
  </si>
  <si>
    <t>Ergebnismeldung</t>
  </si>
  <si>
    <r>
      <t xml:space="preserve">1. Im </t>
    </r>
    <r>
      <rPr>
        <b/>
        <sz val="9"/>
        <rFont val="Arial"/>
        <family val="2"/>
      </rPr>
      <t>Internet</t>
    </r>
    <r>
      <rPr>
        <sz val="9"/>
        <rFont val="Arial"/>
        <family val="2"/>
      </rPr>
      <t xml:space="preserve"> auf der</t>
    </r>
  </si>
  <si>
    <t>Homepage des BFV</t>
  </si>
  <si>
    <r>
      <t xml:space="preserve">2. Per </t>
    </r>
    <r>
      <rPr>
        <b/>
        <sz val="9"/>
        <rFont val="Arial"/>
        <family val="2"/>
      </rPr>
      <t>SMS</t>
    </r>
    <r>
      <rPr>
        <sz val="9"/>
        <rFont val="Arial"/>
        <family val="2"/>
      </rPr>
      <t xml:space="preserve"> an 33355</t>
    </r>
  </si>
  <si>
    <t>Text: 2221063......</t>
  </si>
  <si>
    <t>(GruppennrPunktSpielnrPunkt</t>
  </si>
  <si>
    <t>ToreHeimPunktToreAuswärts)</t>
  </si>
  <si>
    <r>
      <t xml:space="preserve">3. Per </t>
    </r>
    <r>
      <rPr>
        <b/>
        <sz val="9"/>
        <rFont val="Arial"/>
        <family val="2"/>
      </rPr>
      <t>Anruf</t>
    </r>
    <r>
      <rPr>
        <sz val="9"/>
        <rFont val="Arial"/>
        <family val="2"/>
      </rPr>
      <t xml:space="preserve"> an die </t>
    </r>
    <r>
      <rPr>
        <b/>
        <sz val="9"/>
        <rFont val="Arial"/>
        <family val="2"/>
      </rPr>
      <t>Hotline</t>
    </r>
  </si>
  <si>
    <t xml:space="preserve"> 0800-4411199</t>
  </si>
  <si>
    <t>dieser Anruf ist kostenlos!</t>
  </si>
  <si>
    <t>Liga- und Spielnummer</t>
  </si>
  <si>
    <t>stets bereit halten.</t>
  </si>
  <si>
    <t>1.FCMarktBerolzheim-Meinheim 1921 e. V.</t>
  </si>
  <si>
    <t>Jura, A - Klasse 3</t>
  </si>
  <si>
    <t>Spieljahr 2009/10</t>
  </si>
  <si>
    <t xml:space="preserve"> "Erste"   -   "Zweite"</t>
  </si>
  <si>
    <t>Vorrunde</t>
  </si>
  <si>
    <t>15:00 Uhr</t>
  </si>
  <si>
    <t xml:space="preserve">       2 : 8           -          xxx</t>
  </si>
  <si>
    <t>18:30 Uhr</t>
  </si>
  <si>
    <t xml:space="preserve">       2 : 2          -          xxx</t>
  </si>
  <si>
    <t>16:00 Uhr</t>
  </si>
  <si>
    <t xml:space="preserve">      2 : 1          -          3 : 1   </t>
  </si>
  <si>
    <t xml:space="preserve">        :           -           :    </t>
  </si>
  <si>
    <t>14:30 Uhr</t>
  </si>
  <si>
    <t>Rückrunde</t>
  </si>
  <si>
    <t>12:45 Uhr</t>
  </si>
  <si>
    <t xml:space="preserve">        :           -          xxx</t>
  </si>
  <si>
    <t>* Ergebnis immer so eintragen, als hätte der FC MB-M immer Heimrecht!</t>
  </si>
  <si>
    <t>1. und 2. Herrenmannschaft - Spieljahr 2009/2010</t>
  </si>
  <si>
    <t>AK</t>
  </si>
  <si>
    <t>Datum</t>
  </si>
  <si>
    <t>Uhrzeit</t>
  </si>
  <si>
    <t>H/A</t>
  </si>
  <si>
    <t>Gegner</t>
  </si>
  <si>
    <t>Spielort</t>
  </si>
  <si>
    <t>Ergebnis</t>
  </si>
  <si>
    <t>Erste</t>
  </si>
  <si>
    <t>Mühlhof</t>
  </si>
  <si>
    <t>Markt Berolzheim</t>
  </si>
  <si>
    <t>Zweite</t>
  </si>
  <si>
    <t>14:00 Uhr</t>
  </si>
  <si>
    <t>13:00 Uhr</t>
  </si>
  <si>
    <t>Schwabach</t>
  </si>
  <si>
    <t>Rohr</t>
  </si>
  <si>
    <t>Ellingen</t>
  </si>
  <si>
    <t>Meinheim</t>
  </si>
  <si>
    <t>Mühlstetten</t>
  </si>
  <si>
    <t>Pleinfeld</t>
  </si>
  <si>
    <t>12:30 Uhr</t>
  </si>
  <si>
    <t>Altenmuhr</t>
  </si>
  <si>
    <t>Heideck</t>
  </si>
  <si>
    <t>Abenberg</t>
  </si>
  <si>
    <t>Alesheim</t>
  </si>
  <si>
    <t>Ramsberg</t>
  </si>
  <si>
    <t>Ergebnisse immer so eingetragen, als hätte der 1.FC immer Heimrecht!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</si>
</sst>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"/>
    <numFmt numFmtId="167" formatCode="DDDD/DD/MM/YY"/>
    <numFmt numFmtId="168" formatCode="DDDD/\,DD/MM/YY"/>
    <numFmt numFmtId="169" formatCode="@"/>
  </numFmts>
  <fonts count="17">
    <font>
      <sz val="11"/>
      <name val="Times New Roman"/>
      <family val="1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left"/>
    </xf>
    <xf numFmtId="164" fontId="2" fillId="0" borderId="3" xfId="0" applyFont="1" applyBorder="1" applyAlignment="1">
      <alignment horizontal="left"/>
    </xf>
    <xf numFmtId="164" fontId="2" fillId="0" borderId="4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5" fontId="5" fillId="2" borderId="5" xfId="0" applyNumberFormat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5" fontId="5" fillId="4" borderId="8" xfId="0" applyNumberFormat="1" applyFont="1" applyFill="1" applyBorder="1" applyAlignment="1">
      <alignment horizontal="center" vertical="center"/>
    </xf>
    <xf numFmtId="164" fontId="5" fillId="4" borderId="9" xfId="0" applyFont="1" applyFill="1" applyBorder="1" applyAlignment="1">
      <alignment horizontal="center" vertical="center"/>
    </xf>
    <xf numFmtId="164" fontId="6" fillId="3" borderId="10" xfId="0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horizontal="center" vertical="center"/>
    </xf>
    <xf numFmtId="165" fontId="5" fillId="4" borderId="11" xfId="0" applyNumberFormat="1" applyFont="1" applyFill="1" applyBorder="1" applyAlignment="1">
      <alignment horizontal="center" vertical="center"/>
    </xf>
    <xf numFmtId="164" fontId="5" fillId="4" borderId="12" xfId="0" applyFont="1" applyFill="1" applyBorder="1" applyAlignment="1">
      <alignment horizontal="center" vertical="center"/>
    </xf>
    <xf numFmtId="164" fontId="6" fillId="3" borderId="13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164" fontId="2" fillId="0" borderId="14" xfId="0" applyFont="1" applyBorder="1" applyAlignment="1">
      <alignment/>
    </xf>
    <xf numFmtId="165" fontId="5" fillId="4" borderId="5" xfId="0" applyNumberFormat="1" applyFont="1" applyFill="1" applyBorder="1" applyAlignment="1">
      <alignment horizontal="center" vertical="center"/>
    </xf>
    <xf numFmtId="164" fontId="5" fillId="4" borderId="6" xfId="0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164" fontId="5" fillId="2" borderId="12" xfId="0" applyFont="1" applyFill="1" applyBorder="1" applyAlignment="1">
      <alignment horizontal="center" vertical="center"/>
    </xf>
    <xf numFmtId="164" fontId="2" fillId="0" borderId="3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6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3" xfId="0" applyFont="1" applyBorder="1" applyAlignment="1">
      <alignment/>
    </xf>
    <xf numFmtId="164" fontId="0" fillId="0" borderId="0" xfId="0" applyAlignment="1">
      <alignment horizontal="center"/>
    </xf>
    <xf numFmtId="164" fontId="7" fillId="5" borderId="0" xfId="0" applyFont="1" applyFill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0" fillId="0" borderId="0" xfId="0" applyBorder="1" applyAlignment="1">
      <alignment/>
    </xf>
    <xf numFmtId="164" fontId="8" fillId="6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4" fontId="8" fillId="7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6" fontId="9" fillId="8" borderId="0" xfId="0" applyNumberFormat="1" applyFont="1" applyFill="1" applyBorder="1" applyAlignment="1">
      <alignment horizontal="center" vertical="center"/>
    </xf>
    <xf numFmtId="164" fontId="9" fillId="8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vertical="center"/>
    </xf>
    <xf numFmtId="164" fontId="10" fillId="9" borderId="0" xfId="0" applyFont="1" applyFill="1" applyAlignment="1">
      <alignment/>
    </xf>
    <xf numFmtId="164" fontId="4" fillId="0" borderId="0" xfId="0" applyFont="1" applyFill="1" applyBorder="1" applyAlignment="1">
      <alignment/>
    </xf>
    <xf numFmtId="166" fontId="6" fillId="0" borderId="0" xfId="0" applyNumberFormat="1" applyFont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/>
    </xf>
    <xf numFmtId="164" fontId="4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10" fillId="0" borderId="15" xfId="0" applyFont="1" applyFill="1" applyBorder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/>
    </xf>
    <xf numFmtId="164" fontId="0" fillId="0" borderId="15" xfId="0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0" xfId="0" applyFont="1" applyBorder="1" applyAlignment="1">
      <alignment horizontal="left" vertical="center"/>
    </xf>
    <xf numFmtId="164" fontId="0" fillId="0" borderId="16" xfId="0" applyBorder="1" applyAlignment="1">
      <alignment/>
    </xf>
    <xf numFmtId="164" fontId="2" fillId="6" borderId="0" xfId="0" applyFont="1" applyFill="1" applyBorder="1" applyAlignment="1">
      <alignment horizontal="center" vertical="center"/>
    </xf>
    <xf numFmtId="164" fontId="2" fillId="10" borderId="0" xfId="0" applyFont="1" applyFill="1" applyBorder="1" applyAlignment="1">
      <alignment horizontal="center" vertical="center"/>
    </xf>
    <xf numFmtId="164" fontId="5" fillId="10" borderId="0" xfId="0" applyFont="1" applyFill="1" applyBorder="1" applyAlignment="1">
      <alignment horizontal="center" vertical="center"/>
    </xf>
    <xf numFmtId="164" fontId="2" fillId="4" borderId="0" xfId="0" applyFont="1" applyFill="1" applyBorder="1" applyAlignment="1">
      <alignment horizontal="center" vertical="center"/>
    </xf>
    <xf numFmtId="164" fontId="4" fillId="11" borderId="0" xfId="0" applyFont="1" applyFill="1" applyBorder="1" applyAlignment="1">
      <alignment horizontal="center" vertical="center"/>
    </xf>
    <xf numFmtId="164" fontId="2" fillId="0" borderId="12" xfId="0" applyFont="1" applyBorder="1" applyAlignment="1">
      <alignment/>
    </xf>
    <xf numFmtId="164" fontId="11" fillId="0" borderId="17" xfId="0" applyFont="1" applyBorder="1" applyAlignment="1">
      <alignment horizontal="center" vertical="center"/>
    </xf>
    <xf numFmtId="164" fontId="12" fillId="0" borderId="17" xfId="0" applyFont="1" applyBorder="1" applyAlignment="1">
      <alignment/>
    </xf>
    <xf numFmtId="164" fontId="11" fillId="0" borderId="18" xfId="0" applyFont="1" applyBorder="1" applyAlignment="1">
      <alignment horizontal="center" vertical="center"/>
    </xf>
    <xf numFmtId="164" fontId="13" fillId="0" borderId="18" xfId="0" applyFont="1" applyBorder="1" applyAlignment="1">
      <alignment horizontal="center"/>
    </xf>
    <xf numFmtId="164" fontId="0" fillId="0" borderId="0" xfId="0" applyAlignment="1">
      <alignment vertical="center"/>
    </xf>
    <xf numFmtId="164" fontId="11" fillId="0" borderId="19" xfId="0" applyFont="1" applyBorder="1" applyAlignment="1">
      <alignment horizontal="center" vertical="center"/>
    </xf>
    <xf numFmtId="164" fontId="13" fillId="0" borderId="19" xfId="0" applyFont="1" applyBorder="1" applyAlignment="1">
      <alignment vertical="center"/>
    </xf>
    <xf numFmtId="164" fontId="12" fillId="4" borderId="20" xfId="0" applyFont="1" applyFill="1" applyBorder="1" applyAlignment="1">
      <alignment horizontal="center"/>
    </xf>
    <xf numFmtId="164" fontId="12" fillId="4" borderId="21" xfId="0" applyFont="1" applyFill="1" applyBorder="1" applyAlignment="1" applyProtection="1">
      <alignment horizontal="center"/>
      <protection locked="0"/>
    </xf>
    <xf numFmtId="167" fontId="12" fillId="4" borderId="21" xfId="0" applyNumberFormat="1" applyFont="1" applyFill="1" applyBorder="1" applyAlignment="1">
      <alignment horizontal="center" vertical="center"/>
    </xf>
    <xf numFmtId="167" fontId="12" fillId="4" borderId="22" xfId="0" applyNumberFormat="1" applyFont="1" applyFill="1" applyBorder="1" applyAlignment="1">
      <alignment horizontal="center" vertical="center"/>
    </xf>
    <xf numFmtId="164" fontId="12" fillId="4" borderId="23" xfId="0" applyFont="1" applyFill="1" applyBorder="1" applyAlignment="1">
      <alignment horizontal="center" vertical="center"/>
    </xf>
    <xf numFmtId="164" fontId="14" fillId="4" borderId="24" xfId="0" applyFont="1" applyFill="1" applyBorder="1" applyAlignment="1">
      <alignment horizontal="center" vertical="center"/>
    </xf>
    <xf numFmtId="164" fontId="13" fillId="0" borderId="25" xfId="0" applyFont="1" applyBorder="1" applyAlignment="1">
      <alignment/>
    </xf>
    <xf numFmtId="164" fontId="12" fillId="2" borderId="26" xfId="0" applyFont="1" applyFill="1" applyBorder="1" applyAlignment="1">
      <alignment horizontal="center"/>
    </xf>
    <xf numFmtId="164" fontId="12" fillId="2" borderId="27" xfId="0" applyFont="1" applyFill="1" applyBorder="1" applyAlignment="1">
      <alignment horizontal="center"/>
    </xf>
    <xf numFmtId="167" fontId="12" fillId="2" borderId="27" xfId="0" applyNumberFormat="1" applyFont="1" applyFill="1" applyBorder="1" applyAlignment="1">
      <alignment horizontal="center" vertical="center"/>
    </xf>
    <xf numFmtId="167" fontId="12" fillId="2" borderId="28" xfId="0" applyNumberFormat="1" applyFont="1" applyFill="1" applyBorder="1" applyAlignment="1">
      <alignment horizontal="center" vertical="center"/>
    </xf>
    <xf numFmtId="164" fontId="12" fillId="2" borderId="27" xfId="0" applyFont="1" applyFill="1" applyBorder="1" applyAlignment="1">
      <alignment horizontal="center" vertical="center"/>
    </xf>
    <xf numFmtId="164" fontId="14" fillId="2" borderId="29" xfId="0" applyFont="1" applyFill="1" applyBorder="1" applyAlignment="1">
      <alignment horizontal="center" vertical="center"/>
    </xf>
    <xf numFmtId="164" fontId="12" fillId="4" borderId="26" xfId="0" applyFont="1" applyFill="1" applyBorder="1" applyAlignment="1">
      <alignment horizontal="center"/>
    </xf>
    <xf numFmtId="164" fontId="12" fillId="4" borderId="27" xfId="0" applyFont="1" applyFill="1" applyBorder="1" applyAlignment="1">
      <alignment horizontal="center"/>
    </xf>
    <xf numFmtId="167" fontId="12" fillId="4" borderId="27" xfId="0" applyNumberFormat="1" applyFont="1" applyFill="1" applyBorder="1" applyAlignment="1">
      <alignment horizontal="center" vertical="center"/>
    </xf>
    <xf numFmtId="167" fontId="12" fillId="4" borderId="28" xfId="0" applyNumberFormat="1" applyFont="1" applyFill="1" applyBorder="1" applyAlignment="1">
      <alignment horizontal="center" vertical="center"/>
    </xf>
    <xf numFmtId="164" fontId="12" fillId="4" borderId="27" xfId="0" applyFont="1" applyFill="1" applyBorder="1" applyAlignment="1">
      <alignment horizontal="center" vertical="center"/>
    </xf>
    <xf numFmtId="164" fontId="14" fillId="4" borderId="29" xfId="0" applyFont="1" applyFill="1" applyBorder="1" applyAlignment="1">
      <alignment horizontal="center" vertical="center"/>
    </xf>
    <xf numFmtId="164" fontId="14" fillId="4" borderId="30" xfId="0" applyFont="1" applyFill="1" applyBorder="1" applyAlignment="1">
      <alignment horizontal="center" vertical="center"/>
    </xf>
    <xf numFmtId="164" fontId="14" fillId="2" borderId="30" xfId="0" applyFont="1" applyFill="1" applyBorder="1" applyAlignment="1">
      <alignment horizontal="center" vertical="center"/>
    </xf>
    <xf numFmtId="164" fontId="12" fillId="2" borderId="31" xfId="0" applyFont="1" applyFill="1" applyBorder="1" applyAlignment="1">
      <alignment horizontal="center"/>
    </xf>
    <xf numFmtId="164" fontId="12" fillId="2" borderId="32" xfId="0" applyFont="1" applyFill="1" applyBorder="1" applyAlignment="1">
      <alignment horizontal="center"/>
    </xf>
    <xf numFmtId="167" fontId="12" fillId="2" borderId="32" xfId="0" applyNumberFormat="1" applyFont="1" applyFill="1" applyBorder="1" applyAlignment="1">
      <alignment horizontal="center" vertical="center"/>
    </xf>
    <xf numFmtId="167" fontId="12" fillId="2" borderId="33" xfId="0" applyNumberFormat="1" applyFont="1" applyFill="1" applyBorder="1" applyAlignment="1">
      <alignment horizontal="center" vertical="center"/>
    </xf>
    <xf numFmtId="164" fontId="12" fillId="2" borderId="32" xfId="0" applyFont="1" applyFill="1" applyBorder="1" applyAlignment="1">
      <alignment horizontal="center" vertical="center"/>
    </xf>
    <xf numFmtId="164" fontId="14" fillId="2" borderId="34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6" fillId="0" borderId="35" xfId="0" applyFont="1" applyBorder="1" applyAlignment="1">
      <alignment horizontal="center" vertical="center"/>
    </xf>
    <xf numFmtId="164" fontId="16" fillId="0" borderId="23" xfId="0" applyFont="1" applyBorder="1" applyAlignment="1">
      <alignment horizontal="center" vertical="center"/>
    </xf>
    <xf numFmtId="164" fontId="5" fillId="0" borderId="27" xfId="0" applyFont="1" applyFill="1" applyBorder="1" applyAlignment="1">
      <alignment horizontal="center"/>
    </xf>
    <xf numFmtId="164" fontId="1" fillId="4" borderId="27" xfId="0" applyFont="1" applyFill="1" applyBorder="1" applyAlignment="1">
      <alignment horizontal="center" vertical="center"/>
    </xf>
    <xf numFmtId="168" fontId="1" fillId="4" borderId="27" xfId="0" applyNumberFormat="1" applyFont="1" applyFill="1" applyBorder="1" applyAlignment="1">
      <alignment horizontal="center" vertical="center"/>
    </xf>
    <xf numFmtId="169" fontId="1" fillId="4" borderId="27" xfId="0" applyNumberFormat="1" applyFont="1" applyFill="1" applyBorder="1" applyAlignment="1">
      <alignment horizontal="center" vertical="center"/>
    </xf>
    <xf numFmtId="164" fontId="3" fillId="4" borderId="27" xfId="0" applyFont="1" applyFill="1" applyBorder="1" applyAlignment="1">
      <alignment horizontal="center" vertical="center"/>
    </xf>
    <xf numFmtId="169" fontId="3" fillId="4" borderId="27" xfId="0" applyNumberFormat="1" applyFont="1" applyFill="1" applyBorder="1" applyAlignment="1">
      <alignment horizontal="center"/>
    </xf>
    <xf numFmtId="164" fontId="1" fillId="10" borderId="27" xfId="0" applyFont="1" applyFill="1" applyBorder="1" applyAlignment="1">
      <alignment horizontal="center" vertical="center"/>
    </xf>
    <xf numFmtId="168" fontId="1" fillId="10" borderId="27" xfId="0" applyNumberFormat="1" applyFont="1" applyFill="1" applyBorder="1" applyAlignment="1">
      <alignment horizontal="center" vertical="center"/>
    </xf>
    <xf numFmtId="169" fontId="1" fillId="10" borderId="27" xfId="0" applyNumberFormat="1" applyFont="1" applyFill="1" applyBorder="1" applyAlignment="1">
      <alignment horizontal="center" vertical="center"/>
    </xf>
    <xf numFmtId="164" fontId="3" fillId="10" borderId="27" xfId="0" applyFont="1" applyFill="1" applyBorder="1" applyAlignment="1">
      <alignment horizontal="center" vertical="center"/>
    </xf>
    <xf numFmtId="169" fontId="3" fillId="10" borderId="27" xfId="0" applyNumberFormat="1" applyFont="1" applyFill="1" applyBorder="1" applyAlignment="1">
      <alignment horizontal="center"/>
    </xf>
    <xf numFmtId="164" fontId="3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E40" sqref="E40"/>
    </sheetView>
  </sheetViews>
  <sheetFormatPr defaultColWidth="11.421875" defaultRowHeight="15"/>
  <cols>
    <col min="1" max="1" width="3.140625" style="1" customWidth="1"/>
    <col min="2" max="2" width="7.28125" style="2" customWidth="1"/>
    <col min="3" max="3" width="3.28125" style="3" customWidth="1"/>
    <col min="4" max="4" width="14.421875" style="2" customWidth="1"/>
    <col min="5" max="5" width="7.28125" style="1" customWidth="1"/>
    <col min="6" max="6" width="3.28125" style="1" customWidth="1"/>
    <col min="7" max="7" width="14.421875" style="1" customWidth="1"/>
    <col min="8" max="8" width="7.28125" style="1" customWidth="1"/>
    <col min="9" max="9" width="3.28125" style="1" customWidth="1"/>
    <col min="10" max="10" width="14.421875" style="1" customWidth="1"/>
    <col min="11" max="11" width="7.28125" style="1" customWidth="1"/>
    <col min="12" max="12" width="3.28125" style="1" customWidth="1"/>
    <col min="13" max="13" width="14.421875" style="1" customWidth="1"/>
    <col min="14" max="14" width="7.28125" style="1" customWidth="1"/>
    <col min="15" max="15" width="3.28125" style="1" customWidth="1"/>
    <col min="16" max="16" width="14.421875" style="1" customWidth="1"/>
    <col min="17" max="17" width="2.421875" style="1" customWidth="1"/>
    <col min="18" max="16384" width="11.421875" style="1" customWidth="1"/>
  </cols>
  <sheetData>
    <row r="1" spans="1:17" ht="7.5" customHeight="1">
      <c r="A1" s="4"/>
      <c r="D1" s="5"/>
      <c r="E1" s="2"/>
      <c r="F1" s="3"/>
      <c r="G1" s="2"/>
      <c r="H1" s="6"/>
      <c r="I1" s="3"/>
      <c r="J1" s="5"/>
      <c r="K1" s="2"/>
      <c r="L1" s="3"/>
      <c r="M1" s="2"/>
      <c r="N1" s="6"/>
      <c r="O1" s="3"/>
      <c r="P1" s="2"/>
      <c r="Q1" s="7"/>
    </row>
    <row r="2" spans="2:16" ht="15" customHeight="1">
      <c r="B2" s="8" t="s">
        <v>0</v>
      </c>
      <c r="C2" s="8"/>
      <c r="D2" s="8"/>
      <c r="E2" s="8" t="s">
        <v>0</v>
      </c>
      <c r="F2" s="8"/>
      <c r="G2" s="8"/>
      <c r="H2" s="8" t="s">
        <v>0</v>
      </c>
      <c r="I2" s="8"/>
      <c r="J2" s="8"/>
      <c r="K2" s="8" t="s">
        <v>0</v>
      </c>
      <c r="L2" s="8"/>
      <c r="M2" s="8"/>
      <c r="N2" s="8" t="s">
        <v>0</v>
      </c>
      <c r="O2" s="8"/>
      <c r="P2" s="8"/>
    </row>
    <row r="3" spans="2:16" ht="14.25" customHeight="1">
      <c r="B3" s="8" t="s">
        <v>1</v>
      </c>
      <c r="C3" s="8"/>
      <c r="D3" s="8"/>
      <c r="E3" s="8" t="s">
        <v>1</v>
      </c>
      <c r="F3" s="8"/>
      <c r="G3" s="8"/>
      <c r="H3" s="8" t="s">
        <v>1</v>
      </c>
      <c r="I3" s="8"/>
      <c r="J3" s="8"/>
      <c r="K3" s="8" t="s">
        <v>1</v>
      </c>
      <c r="L3" s="8"/>
      <c r="M3" s="8"/>
      <c r="N3" s="8" t="s">
        <v>1</v>
      </c>
      <c r="O3" s="8"/>
      <c r="P3" s="8"/>
    </row>
    <row r="4" spans="2:16" ht="14.25" customHeight="1">
      <c r="B4" s="9" t="s">
        <v>2</v>
      </c>
      <c r="C4" s="9"/>
      <c r="D4" s="9"/>
      <c r="E4" s="9" t="s">
        <v>2</v>
      </c>
      <c r="F4" s="9"/>
      <c r="G4" s="9"/>
      <c r="H4" s="9" t="s">
        <v>2</v>
      </c>
      <c r="I4" s="9"/>
      <c r="J4" s="9"/>
      <c r="K4" s="9" t="s">
        <v>2</v>
      </c>
      <c r="L4" s="9"/>
      <c r="M4" s="9"/>
      <c r="N4" s="9" t="s">
        <v>2</v>
      </c>
      <c r="O4" s="9"/>
      <c r="P4" s="9"/>
    </row>
    <row r="5" spans="2:16" ht="7.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s="11" customFormat="1" ht="13.5" customHeight="1">
      <c r="B6" s="12">
        <v>40045</v>
      </c>
      <c r="C6" s="13" t="s">
        <v>3</v>
      </c>
      <c r="D6" s="14" t="s">
        <v>4</v>
      </c>
      <c r="E6" s="12">
        <f aca="true" t="shared" si="0" ref="E6:F18">+B6</f>
        <v>40045</v>
      </c>
      <c r="F6" s="13" t="str">
        <f t="shared" si="0"/>
        <v>H</v>
      </c>
      <c r="G6" s="14" t="str">
        <f>+D6</f>
        <v>TSV Heideck II</v>
      </c>
      <c r="H6" s="12">
        <f aca="true" t="shared" si="1" ref="H6:I18">+E6</f>
        <v>40045</v>
      </c>
      <c r="I6" s="13" t="str">
        <f t="shared" si="1"/>
        <v>H</v>
      </c>
      <c r="J6" s="14" t="str">
        <f>+G6</f>
        <v>TSV Heideck II</v>
      </c>
      <c r="K6" s="12">
        <f aca="true" t="shared" si="2" ref="K6:L18">+H6</f>
        <v>40045</v>
      </c>
      <c r="L6" s="13" t="str">
        <f t="shared" si="2"/>
        <v>H</v>
      </c>
      <c r="M6" s="14" t="str">
        <f>+J6</f>
        <v>TSV Heideck II</v>
      </c>
      <c r="N6" s="12">
        <f>+K6</f>
        <v>40045</v>
      </c>
      <c r="O6" s="13" t="str">
        <f aca="true" t="shared" si="3" ref="O6:O18">+L6</f>
        <v>H</v>
      </c>
      <c r="P6" s="14" t="str">
        <f>+M6</f>
        <v>TSV Heideck II</v>
      </c>
    </row>
    <row r="7" spans="2:16" ht="13.5" customHeight="1">
      <c r="B7" s="15">
        <v>40041</v>
      </c>
      <c r="C7" s="16" t="s">
        <v>5</v>
      </c>
      <c r="D7" s="17" t="s">
        <v>6</v>
      </c>
      <c r="E7" s="15">
        <f t="shared" si="0"/>
        <v>40041</v>
      </c>
      <c r="F7" s="16" t="str">
        <f t="shared" si="0"/>
        <v>A</v>
      </c>
      <c r="G7" s="17" t="str">
        <f aca="true" t="shared" si="4" ref="G7:G18">+D7</f>
        <v>TSV Mühlhof</v>
      </c>
      <c r="H7" s="15">
        <f t="shared" si="1"/>
        <v>40041</v>
      </c>
      <c r="I7" s="16" t="str">
        <f t="shared" si="1"/>
        <v>A</v>
      </c>
      <c r="J7" s="17" t="str">
        <f aca="true" t="shared" si="5" ref="J7:J18">+G7</f>
        <v>TSV Mühlhof</v>
      </c>
      <c r="K7" s="15">
        <f t="shared" si="2"/>
        <v>40041</v>
      </c>
      <c r="L7" s="16" t="str">
        <f t="shared" si="2"/>
        <v>A</v>
      </c>
      <c r="M7" s="17" t="str">
        <f aca="true" t="shared" si="6" ref="M7:M18">+J7</f>
        <v>TSV Mühlhof</v>
      </c>
      <c r="N7" s="15">
        <f aca="true" t="shared" si="7" ref="N7:N18">+K7</f>
        <v>40041</v>
      </c>
      <c r="O7" s="16" t="str">
        <f t="shared" si="3"/>
        <v>A</v>
      </c>
      <c r="P7" s="17" t="str">
        <f aca="true" t="shared" si="8" ref="P7:P18">+M7</f>
        <v>TSV Mühlhof</v>
      </c>
    </row>
    <row r="8" spans="2:16" s="11" customFormat="1" ht="13.5" customHeight="1">
      <c r="B8" s="18">
        <v>40048</v>
      </c>
      <c r="C8" s="19" t="s">
        <v>3</v>
      </c>
      <c r="D8" s="17" t="s">
        <v>7</v>
      </c>
      <c r="E8" s="18">
        <f t="shared" si="0"/>
        <v>40048</v>
      </c>
      <c r="F8" s="19" t="str">
        <f t="shared" si="0"/>
        <v>H</v>
      </c>
      <c r="G8" s="17" t="str">
        <f t="shared" si="4"/>
        <v>SV Abenberg</v>
      </c>
      <c r="H8" s="18">
        <f t="shared" si="1"/>
        <v>40048</v>
      </c>
      <c r="I8" s="19" t="str">
        <f t="shared" si="1"/>
        <v>H</v>
      </c>
      <c r="J8" s="17" t="str">
        <f t="shared" si="5"/>
        <v>SV Abenberg</v>
      </c>
      <c r="K8" s="18">
        <f t="shared" si="2"/>
        <v>40048</v>
      </c>
      <c r="L8" s="19" t="str">
        <f t="shared" si="2"/>
        <v>H</v>
      </c>
      <c r="M8" s="17" t="str">
        <f t="shared" si="6"/>
        <v>SV Abenberg</v>
      </c>
      <c r="N8" s="18">
        <f t="shared" si="7"/>
        <v>40048</v>
      </c>
      <c r="O8" s="19" t="str">
        <f t="shared" si="3"/>
        <v>H</v>
      </c>
      <c r="P8" s="17" t="str">
        <f t="shared" si="8"/>
        <v>SV Abenberg</v>
      </c>
    </row>
    <row r="9" spans="2:16" ht="13.5" customHeight="1">
      <c r="B9" s="15">
        <v>40055</v>
      </c>
      <c r="C9" s="16" t="s">
        <v>5</v>
      </c>
      <c r="D9" s="17" t="s">
        <v>8</v>
      </c>
      <c r="E9" s="15">
        <f t="shared" si="0"/>
        <v>40055</v>
      </c>
      <c r="F9" s="16" t="str">
        <f t="shared" si="0"/>
        <v>A</v>
      </c>
      <c r="G9" s="17" t="str">
        <f t="shared" si="4"/>
        <v>TV 48 Schwabach</v>
      </c>
      <c r="H9" s="15">
        <f t="shared" si="1"/>
        <v>40055</v>
      </c>
      <c r="I9" s="16" t="str">
        <f t="shared" si="1"/>
        <v>A</v>
      </c>
      <c r="J9" s="17" t="str">
        <f t="shared" si="5"/>
        <v>TV 48 Schwabach</v>
      </c>
      <c r="K9" s="15">
        <f t="shared" si="2"/>
        <v>40055</v>
      </c>
      <c r="L9" s="16" t="str">
        <f t="shared" si="2"/>
        <v>A</v>
      </c>
      <c r="M9" s="17" t="str">
        <f t="shared" si="6"/>
        <v>TV 48 Schwabach</v>
      </c>
      <c r="N9" s="15">
        <f t="shared" si="7"/>
        <v>40055</v>
      </c>
      <c r="O9" s="16" t="str">
        <f t="shared" si="3"/>
        <v>A</v>
      </c>
      <c r="P9" s="17" t="str">
        <f t="shared" si="8"/>
        <v>TV 48 Schwabach</v>
      </c>
    </row>
    <row r="10" spans="2:16" ht="13.5" customHeight="1">
      <c r="B10" s="18">
        <v>40062</v>
      </c>
      <c r="C10" s="19" t="s">
        <v>3</v>
      </c>
      <c r="D10" s="17" t="s">
        <v>9</v>
      </c>
      <c r="E10" s="18">
        <f t="shared" si="0"/>
        <v>40062</v>
      </c>
      <c r="F10" s="19" t="str">
        <f t="shared" si="0"/>
        <v>H</v>
      </c>
      <c r="G10" s="17" t="str">
        <f t="shared" si="4"/>
        <v>Kalbensteinberg</v>
      </c>
      <c r="H10" s="18">
        <f t="shared" si="1"/>
        <v>40062</v>
      </c>
      <c r="I10" s="19" t="str">
        <f t="shared" si="1"/>
        <v>H</v>
      </c>
      <c r="J10" s="17" t="str">
        <f t="shared" si="5"/>
        <v>Kalbensteinberg</v>
      </c>
      <c r="K10" s="18">
        <f t="shared" si="2"/>
        <v>40062</v>
      </c>
      <c r="L10" s="19" t="str">
        <f t="shared" si="2"/>
        <v>H</v>
      </c>
      <c r="M10" s="17" t="str">
        <f t="shared" si="6"/>
        <v>Kalbensteinberg</v>
      </c>
      <c r="N10" s="18">
        <f t="shared" si="7"/>
        <v>40062</v>
      </c>
      <c r="O10" s="19" t="str">
        <f t="shared" si="3"/>
        <v>H</v>
      </c>
      <c r="P10" s="17" t="str">
        <f t="shared" si="8"/>
        <v>Kalbensteinberg</v>
      </c>
    </row>
    <row r="11" spans="2:16" s="11" customFormat="1" ht="13.5" customHeight="1">
      <c r="B11" s="15">
        <v>40069</v>
      </c>
      <c r="C11" s="16" t="s">
        <v>5</v>
      </c>
      <c r="D11" s="17" t="s">
        <v>10</v>
      </c>
      <c r="E11" s="15">
        <f t="shared" si="0"/>
        <v>40069</v>
      </c>
      <c r="F11" s="16" t="str">
        <f t="shared" si="0"/>
        <v>A</v>
      </c>
      <c r="G11" s="17" t="str">
        <f t="shared" si="4"/>
        <v>TSV Rohr</v>
      </c>
      <c r="H11" s="15">
        <f t="shared" si="1"/>
        <v>40069</v>
      </c>
      <c r="I11" s="16" t="str">
        <f t="shared" si="1"/>
        <v>A</v>
      </c>
      <c r="J11" s="17" t="str">
        <f t="shared" si="5"/>
        <v>TSV Rohr</v>
      </c>
      <c r="K11" s="15">
        <f t="shared" si="2"/>
        <v>40069</v>
      </c>
      <c r="L11" s="16" t="str">
        <f t="shared" si="2"/>
        <v>A</v>
      </c>
      <c r="M11" s="17" t="str">
        <f t="shared" si="6"/>
        <v>TSV Rohr</v>
      </c>
      <c r="N11" s="15">
        <f t="shared" si="7"/>
        <v>40069</v>
      </c>
      <c r="O11" s="16" t="str">
        <f t="shared" si="3"/>
        <v>A</v>
      </c>
      <c r="P11" s="17" t="str">
        <f t="shared" si="8"/>
        <v>TSV Rohr</v>
      </c>
    </row>
    <row r="12" spans="2:16" ht="13.5" customHeight="1">
      <c r="B12" s="15">
        <v>40076</v>
      </c>
      <c r="C12" s="16" t="s">
        <v>5</v>
      </c>
      <c r="D12" s="17" t="s">
        <v>11</v>
      </c>
      <c r="E12" s="15">
        <f t="shared" si="0"/>
        <v>40076</v>
      </c>
      <c r="F12" s="16" t="str">
        <f t="shared" si="0"/>
        <v>A</v>
      </c>
      <c r="G12" s="17" t="str">
        <f t="shared" si="4"/>
        <v>TSG Ellingen</v>
      </c>
      <c r="H12" s="15">
        <f t="shared" si="1"/>
        <v>40076</v>
      </c>
      <c r="I12" s="16" t="str">
        <f t="shared" si="1"/>
        <v>A</v>
      </c>
      <c r="J12" s="17" t="str">
        <f t="shared" si="5"/>
        <v>TSG Ellingen</v>
      </c>
      <c r="K12" s="15">
        <f t="shared" si="2"/>
        <v>40076</v>
      </c>
      <c r="L12" s="16" t="str">
        <f t="shared" si="2"/>
        <v>A</v>
      </c>
      <c r="M12" s="17" t="str">
        <f t="shared" si="6"/>
        <v>TSG Ellingen</v>
      </c>
      <c r="N12" s="15">
        <f t="shared" si="7"/>
        <v>40076</v>
      </c>
      <c r="O12" s="16" t="str">
        <f t="shared" si="3"/>
        <v>A</v>
      </c>
      <c r="P12" s="17" t="str">
        <f t="shared" si="8"/>
        <v>TSG Ellingen</v>
      </c>
    </row>
    <row r="13" spans="2:16" s="11" customFormat="1" ht="13.5" customHeight="1">
      <c r="B13" s="18">
        <v>40083</v>
      </c>
      <c r="C13" s="19" t="s">
        <v>3</v>
      </c>
      <c r="D13" s="17" t="s">
        <v>12</v>
      </c>
      <c r="E13" s="18">
        <f t="shared" si="0"/>
        <v>40083</v>
      </c>
      <c r="F13" s="19" t="str">
        <f t="shared" si="0"/>
        <v>H</v>
      </c>
      <c r="G13" s="17" t="str">
        <f t="shared" si="4"/>
        <v>SV Alesheim</v>
      </c>
      <c r="H13" s="18">
        <f t="shared" si="1"/>
        <v>40083</v>
      </c>
      <c r="I13" s="19" t="str">
        <f t="shared" si="1"/>
        <v>H</v>
      </c>
      <c r="J13" s="17" t="str">
        <f t="shared" si="5"/>
        <v>SV Alesheim</v>
      </c>
      <c r="K13" s="18">
        <f t="shared" si="2"/>
        <v>40083</v>
      </c>
      <c r="L13" s="19" t="str">
        <f t="shared" si="2"/>
        <v>H</v>
      </c>
      <c r="M13" s="17" t="str">
        <f t="shared" si="6"/>
        <v>SV Alesheim</v>
      </c>
      <c r="N13" s="18">
        <f t="shared" si="7"/>
        <v>40083</v>
      </c>
      <c r="O13" s="19" t="str">
        <f t="shared" si="3"/>
        <v>H</v>
      </c>
      <c r="P13" s="17" t="str">
        <f t="shared" si="8"/>
        <v>SV Alesheim</v>
      </c>
    </row>
    <row r="14" spans="2:16" ht="13.5" customHeight="1">
      <c r="B14" s="15">
        <v>40090</v>
      </c>
      <c r="C14" s="16" t="s">
        <v>5</v>
      </c>
      <c r="D14" s="17" t="s">
        <v>13</v>
      </c>
      <c r="E14" s="15">
        <f t="shared" si="0"/>
        <v>40090</v>
      </c>
      <c r="F14" s="16" t="str">
        <f t="shared" si="0"/>
        <v>A</v>
      </c>
      <c r="G14" s="17" t="str">
        <f t="shared" si="4"/>
        <v>TSV Mühlstetten</v>
      </c>
      <c r="H14" s="15">
        <f t="shared" si="1"/>
        <v>40090</v>
      </c>
      <c r="I14" s="16" t="str">
        <f t="shared" si="1"/>
        <v>A</v>
      </c>
      <c r="J14" s="17" t="str">
        <f t="shared" si="5"/>
        <v>TSV Mühlstetten</v>
      </c>
      <c r="K14" s="15">
        <f t="shared" si="2"/>
        <v>40090</v>
      </c>
      <c r="L14" s="16" t="str">
        <f t="shared" si="2"/>
        <v>A</v>
      </c>
      <c r="M14" s="17" t="str">
        <f t="shared" si="6"/>
        <v>TSV Mühlstetten</v>
      </c>
      <c r="N14" s="15">
        <f t="shared" si="7"/>
        <v>40090</v>
      </c>
      <c r="O14" s="16" t="str">
        <f t="shared" si="3"/>
        <v>A</v>
      </c>
      <c r="P14" s="17" t="str">
        <f t="shared" si="8"/>
        <v>TSV Mühlstetten</v>
      </c>
    </row>
    <row r="15" spans="2:16" s="11" customFormat="1" ht="13.5" customHeight="1">
      <c r="B15" s="18">
        <v>40097</v>
      </c>
      <c r="C15" s="19" t="s">
        <v>3</v>
      </c>
      <c r="D15" s="17" t="s">
        <v>14</v>
      </c>
      <c r="E15" s="18">
        <f t="shared" si="0"/>
        <v>40097</v>
      </c>
      <c r="F15" s="19" t="str">
        <f t="shared" si="0"/>
        <v>H</v>
      </c>
      <c r="G15" s="17" t="str">
        <f t="shared" si="4"/>
        <v>Ramsber/St.Veit</v>
      </c>
      <c r="H15" s="18">
        <f t="shared" si="1"/>
        <v>40097</v>
      </c>
      <c r="I15" s="19" t="str">
        <f t="shared" si="1"/>
        <v>H</v>
      </c>
      <c r="J15" s="17" t="str">
        <f t="shared" si="5"/>
        <v>Ramsber/St.Veit</v>
      </c>
      <c r="K15" s="18">
        <f t="shared" si="2"/>
        <v>40097</v>
      </c>
      <c r="L15" s="19" t="str">
        <f t="shared" si="2"/>
        <v>H</v>
      </c>
      <c r="M15" s="17" t="str">
        <f t="shared" si="6"/>
        <v>Ramsber/St.Veit</v>
      </c>
      <c r="N15" s="18">
        <f t="shared" si="7"/>
        <v>40097</v>
      </c>
      <c r="O15" s="19" t="str">
        <f t="shared" si="3"/>
        <v>H</v>
      </c>
      <c r="P15" s="17" t="str">
        <f t="shared" si="8"/>
        <v>Ramsber/St.Veit</v>
      </c>
    </row>
    <row r="16" spans="2:16" ht="13.5" customHeight="1">
      <c r="B16" s="15">
        <v>40104</v>
      </c>
      <c r="C16" s="16" t="s">
        <v>5</v>
      </c>
      <c r="D16" s="17" t="s">
        <v>15</v>
      </c>
      <c r="E16" s="15">
        <f t="shared" si="0"/>
        <v>40104</v>
      </c>
      <c r="F16" s="16" t="str">
        <f t="shared" si="0"/>
        <v>A</v>
      </c>
      <c r="G16" s="17" t="str">
        <f t="shared" si="4"/>
        <v>1.FC Pleinfeld</v>
      </c>
      <c r="H16" s="15">
        <f t="shared" si="1"/>
        <v>40104</v>
      </c>
      <c r="I16" s="16" t="str">
        <f t="shared" si="1"/>
        <v>A</v>
      </c>
      <c r="J16" s="17" t="str">
        <f t="shared" si="5"/>
        <v>1.FC Pleinfeld</v>
      </c>
      <c r="K16" s="15">
        <f t="shared" si="2"/>
        <v>40104</v>
      </c>
      <c r="L16" s="16" t="str">
        <f t="shared" si="2"/>
        <v>A</v>
      </c>
      <c r="M16" s="17" t="str">
        <f t="shared" si="6"/>
        <v>1.FC Pleinfeld</v>
      </c>
      <c r="N16" s="15">
        <f t="shared" si="7"/>
        <v>40104</v>
      </c>
      <c r="O16" s="16" t="str">
        <f t="shared" si="3"/>
        <v>A</v>
      </c>
      <c r="P16" s="17" t="str">
        <f t="shared" si="8"/>
        <v>1.FC Pleinfeld</v>
      </c>
    </row>
    <row r="17" spans="2:16" s="11" customFormat="1" ht="13.5" customHeight="1">
      <c r="B17" s="18">
        <v>40111</v>
      </c>
      <c r="C17" s="19" t="s">
        <v>3</v>
      </c>
      <c r="D17" s="17" t="s">
        <v>16</v>
      </c>
      <c r="E17" s="18">
        <f t="shared" si="0"/>
        <v>40111</v>
      </c>
      <c r="F17" s="19" t="str">
        <f t="shared" si="0"/>
        <v>H</v>
      </c>
      <c r="G17" s="17" t="str">
        <f t="shared" si="4"/>
        <v>Frickenfelden</v>
      </c>
      <c r="H17" s="18">
        <f t="shared" si="1"/>
        <v>40111</v>
      </c>
      <c r="I17" s="19" t="str">
        <f t="shared" si="1"/>
        <v>H</v>
      </c>
      <c r="J17" s="17" t="str">
        <f t="shared" si="5"/>
        <v>Frickenfelden</v>
      </c>
      <c r="K17" s="18">
        <f t="shared" si="2"/>
        <v>40111</v>
      </c>
      <c r="L17" s="19" t="str">
        <f t="shared" si="2"/>
        <v>H</v>
      </c>
      <c r="M17" s="17" t="str">
        <f t="shared" si="6"/>
        <v>Frickenfelden</v>
      </c>
      <c r="N17" s="18">
        <f t="shared" si="7"/>
        <v>40111</v>
      </c>
      <c r="O17" s="19" t="str">
        <f t="shared" si="3"/>
        <v>H</v>
      </c>
      <c r="P17" s="17" t="str">
        <f t="shared" si="8"/>
        <v>Frickenfelden</v>
      </c>
    </row>
    <row r="18" spans="2:16" ht="13.5" customHeight="1">
      <c r="B18" s="20">
        <v>40116</v>
      </c>
      <c r="C18" s="21" t="s">
        <v>5</v>
      </c>
      <c r="D18" s="22" t="s">
        <v>17</v>
      </c>
      <c r="E18" s="20">
        <f t="shared" si="0"/>
        <v>40116</v>
      </c>
      <c r="F18" s="21" t="str">
        <f t="shared" si="0"/>
        <v>A</v>
      </c>
      <c r="G18" s="22" t="str">
        <f t="shared" si="4"/>
        <v>1.FC Altenmuhr</v>
      </c>
      <c r="H18" s="20">
        <f t="shared" si="1"/>
        <v>40116</v>
      </c>
      <c r="I18" s="21" t="str">
        <f t="shared" si="1"/>
        <v>A</v>
      </c>
      <c r="J18" s="22" t="str">
        <f t="shared" si="5"/>
        <v>1.FC Altenmuhr</v>
      </c>
      <c r="K18" s="20">
        <f t="shared" si="2"/>
        <v>40116</v>
      </c>
      <c r="L18" s="21" t="str">
        <f t="shared" si="2"/>
        <v>A</v>
      </c>
      <c r="M18" s="22" t="str">
        <f t="shared" si="6"/>
        <v>1.FC Altenmuhr</v>
      </c>
      <c r="N18" s="20">
        <f t="shared" si="7"/>
        <v>40116</v>
      </c>
      <c r="O18" s="21" t="str">
        <f t="shared" si="3"/>
        <v>A</v>
      </c>
      <c r="P18" s="22" t="str">
        <f t="shared" si="8"/>
        <v>1.FC Altenmuhr</v>
      </c>
    </row>
    <row r="19" spans="2:16" ht="7.5" customHeight="1">
      <c r="B19" s="23"/>
      <c r="D19" s="5"/>
      <c r="E19" s="24"/>
      <c r="F19" s="3"/>
      <c r="G19" s="5"/>
      <c r="H19" s="24"/>
      <c r="I19" s="3"/>
      <c r="J19" s="5"/>
      <c r="K19" s="24"/>
      <c r="L19" s="3"/>
      <c r="M19" s="5"/>
      <c r="N19" s="24"/>
      <c r="O19" s="3"/>
      <c r="P19" s="2"/>
    </row>
    <row r="20" spans="1:17" ht="7.5" customHeight="1">
      <c r="A20" s="25"/>
      <c r="B20" s="23"/>
      <c r="D20" s="5"/>
      <c r="E20" s="24"/>
      <c r="F20" s="3"/>
      <c r="G20" s="5"/>
      <c r="H20" s="24"/>
      <c r="I20" s="3"/>
      <c r="J20" s="5"/>
      <c r="K20" s="24"/>
      <c r="L20" s="3"/>
      <c r="M20" s="5"/>
      <c r="N20" s="24"/>
      <c r="O20" s="3"/>
      <c r="P20" s="2"/>
      <c r="Q20" s="25"/>
    </row>
    <row r="21" spans="2:16" ht="15" customHeight="1">
      <c r="B21" s="8" t="s">
        <v>0</v>
      </c>
      <c r="C21" s="8"/>
      <c r="D21" s="8"/>
      <c r="E21" s="8" t="s">
        <v>0</v>
      </c>
      <c r="F21" s="8"/>
      <c r="G21" s="8"/>
      <c r="H21" s="8" t="s">
        <v>0</v>
      </c>
      <c r="I21" s="8"/>
      <c r="J21" s="8"/>
      <c r="K21" s="8" t="s">
        <v>0</v>
      </c>
      <c r="L21" s="8"/>
      <c r="M21" s="8"/>
      <c r="N21" s="8" t="s">
        <v>0</v>
      </c>
      <c r="O21" s="8"/>
      <c r="P21" s="8"/>
    </row>
    <row r="22" spans="2:16" ht="13.5">
      <c r="B22" s="8" t="s">
        <v>1</v>
      </c>
      <c r="C22" s="8"/>
      <c r="D22" s="8"/>
      <c r="E22" s="8" t="s">
        <v>1</v>
      </c>
      <c r="F22" s="8"/>
      <c r="G22" s="8"/>
      <c r="H22" s="8" t="s">
        <v>1</v>
      </c>
      <c r="I22" s="8"/>
      <c r="J22" s="8"/>
      <c r="K22" s="8" t="s">
        <v>1</v>
      </c>
      <c r="L22" s="8"/>
      <c r="M22" s="8"/>
      <c r="N22" s="8" t="s">
        <v>1</v>
      </c>
      <c r="O22" s="8"/>
      <c r="P22" s="8"/>
    </row>
    <row r="23" spans="2:16" ht="13.5">
      <c r="B23" s="9" t="s">
        <v>18</v>
      </c>
      <c r="C23" s="9"/>
      <c r="D23" s="9"/>
      <c r="E23" s="9" t="s">
        <v>18</v>
      </c>
      <c r="F23" s="9"/>
      <c r="G23" s="9"/>
      <c r="H23" s="9" t="s">
        <v>18</v>
      </c>
      <c r="I23" s="9"/>
      <c r="J23" s="9"/>
      <c r="K23" s="9" t="s">
        <v>18</v>
      </c>
      <c r="L23" s="9"/>
      <c r="M23" s="9"/>
      <c r="N23" s="9" t="s">
        <v>18</v>
      </c>
      <c r="O23" s="9"/>
      <c r="P23" s="9"/>
    </row>
    <row r="24" spans="2:16" ht="7.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s="11" customFormat="1" ht="13.5" customHeight="1">
      <c r="B25" s="26">
        <v>40125</v>
      </c>
      <c r="C25" s="27" t="s">
        <v>5</v>
      </c>
      <c r="D25" s="14" t="str">
        <f>+D6</f>
        <v>TSV Heideck II</v>
      </c>
      <c r="E25" s="26">
        <f>+B25</f>
        <v>40125</v>
      </c>
      <c r="F25" s="27" t="str">
        <f>+C25</f>
        <v>A</v>
      </c>
      <c r="G25" s="14" t="str">
        <f>+D25</f>
        <v>TSV Heideck II</v>
      </c>
      <c r="H25" s="26">
        <f>+E25</f>
        <v>40125</v>
      </c>
      <c r="I25" s="27" t="str">
        <f aca="true" t="shared" si="9" ref="I25:I37">+F25</f>
        <v>A</v>
      </c>
      <c r="J25" s="14" t="str">
        <f>+G25</f>
        <v>TSV Heideck II</v>
      </c>
      <c r="K25" s="26">
        <f>+H25</f>
        <v>40125</v>
      </c>
      <c r="L25" s="27" t="str">
        <f aca="true" t="shared" si="10" ref="L25:L37">+I25</f>
        <v>A</v>
      </c>
      <c r="M25" s="14" t="str">
        <f>+J25</f>
        <v>TSV Heideck II</v>
      </c>
      <c r="N25" s="26">
        <f>+K25</f>
        <v>40125</v>
      </c>
      <c r="O25" s="27" t="str">
        <f aca="true" t="shared" si="11" ref="O25:O37">+L25</f>
        <v>A</v>
      </c>
      <c r="P25" s="14" t="str">
        <f>+M25</f>
        <v>TSV Heideck II</v>
      </c>
    </row>
    <row r="26" spans="2:16" s="11" customFormat="1" ht="13.5" customHeight="1">
      <c r="B26" s="18">
        <v>40132</v>
      </c>
      <c r="C26" s="19" t="s">
        <v>3</v>
      </c>
      <c r="D26" s="17" t="str">
        <f aca="true" t="shared" si="12" ref="D26:D37">+D7</f>
        <v>TSV Mühlhof</v>
      </c>
      <c r="E26" s="18">
        <f aca="true" t="shared" si="13" ref="E26:E37">+B26</f>
        <v>40132</v>
      </c>
      <c r="F26" s="19" t="str">
        <f aca="true" t="shared" si="14" ref="F26:F37">+C26</f>
        <v>H</v>
      </c>
      <c r="G26" s="17" t="str">
        <f aca="true" t="shared" si="15" ref="G26:G37">+D26</f>
        <v>TSV Mühlhof</v>
      </c>
      <c r="H26" s="18">
        <f aca="true" t="shared" si="16" ref="H26:H37">+E26</f>
        <v>40132</v>
      </c>
      <c r="I26" s="19" t="str">
        <f t="shared" si="9"/>
        <v>H</v>
      </c>
      <c r="J26" s="17" t="str">
        <f aca="true" t="shared" si="17" ref="J26:J37">+G26</f>
        <v>TSV Mühlhof</v>
      </c>
      <c r="K26" s="18">
        <f aca="true" t="shared" si="18" ref="K26:K37">+H26</f>
        <v>40132</v>
      </c>
      <c r="L26" s="19" t="str">
        <f t="shared" si="10"/>
        <v>H</v>
      </c>
      <c r="M26" s="17" t="str">
        <f aca="true" t="shared" si="19" ref="M26:M37">+J26</f>
        <v>TSV Mühlhof</v>
      </c>
      <c r="N26" s="18">
        <f aca="true" t="shared" si="20" ref="N26:N37">+K26</f>
        <v>40132</v>
      </c>
      <c r="O26" s="19" t="str">
        <f t="shared" si="11"/>
        <v>H</v>
      </c>
      <c r="P26" s="17" t="str">
        <f aca="true" t="shared" si="21" ref="P26:P37">+M26</f>
        <v>TSV Mühlhof</v>
      </c>
    </row>
    <row r="27" spans="2:16" ht="13.5" customHeight="1">
      <c r="B27" s="15">
        <v>40139</v>
      </c>
      <c r="C27" s="16" t="s">
        <v>5</v>
      </c>
      <c r="D27" s="17" t="str">
        <f t="shared" si="12"/>
        <v>SV Abenberg</v>
      </c>
      <c r="E27" s="15">
        <f t="shared" si="13"/>
        <v>40139</v>
      </c>
      <c r="F27" s="16" t="str">
        <f t="shared" si="14"/>
        <v>A</v>
      </c>
      <c r="G27" s="17" t="str">
        <f t="shared" si="15"/>
        <v>SV Abenberg</v>
      </c>
      <c r="H27" s="15">
        <f t="shared" si="16"/>
        <v>40139</v>
      </c>
      <c r="I27" s="16" t="str">
        <f t="shared" si="9"/>
        <v>A</v>
      </c>
      <c r="J27" s="17" t="str">
        <f t="shared" si="17"/>
        <v>SV Abenberg</v>
      </c>
      <c r="K27" s="15">
        <f t="shared" si="18"/>
        <v>40139</v>
      </c>
      <c r="L27" s="16" t="str">
        <f t="shared" si="10"/>
        <v>A</v>
      </c>
      <c r="M27" s="17" t="str">
        <f t="shared" si="19"/>
        <v>SV Abenberg</v>
      </c>
      <c r="N27" s="15">
        <f t="shared" si="20"/>
        <v>40139</v>
      </c>
      <c r="O27" s="16" t="str">
        <f t="shared" si="11"/>
        <v>A</v>
      </c>
      <c r="P27" s="17" t="str">
        <f t="shared" si="21"/>
        <v>SV Abenberg</v>
      </c>
    </row>
    <row r="28" spans="2:16" s="11" customFormat="1" ht="13.5" customHeight="1">
      <c r="B28" s="18">
        <v>40258</v>
      </c>
      <c r="C28" s="19" t="s">
        <v>3</v>
      </c>
      <c r="D28" s="17" t="str">
        <f t="shared" si="12"/>
        <v>TV 48 Schwabach</v>
      </c>
      <c r="E28" s="18">
        <f t="shared" si="13"/>
        <v>40258</v>
      </c>
      <c r="F28" s="19" t="str">
        <f t="shared" si="14"/>
        <v>H</v>
      </c>
      <c r="G28" s="17" t="str">
        <f t="shared" si="15"/>
        <v>TV 48 Schwabach</v>
      </c>
      <c r="H28" s="18">
        <f t="shared" si="16"/>
        <v>40258</v>
      </c>
      <c r="I28" s="19" t="str">
        <f t="shared" si="9"/>
        <v>H</v>
      </c>
      <c r="J28" s="17" t="str">
        <f t="shared" si="17"/>
        <v>TV 48 Schwabach</v>
      </c>
      <c r="K28" s="18">
        <f t="shared" si="18"/>
        <v>40258</v>
      </c>
      <c r="L28" s="19" t="str">
        <f t="shared" si="10"/>
        <v>H</v>
      </c>
      <c r="M28" s="17" t="str">
        <f t="shared" si="19"/>
        <v>TV 48 Schwabach</v>
      </c>
      <c r="N28" s="18">
        <f t="shared" si="20"/>
        <v>40258</v>
      </c>
      <c r="O28" s="19" t="str">
        <f t="shared" si="11"/>
        <v>H</v>
      </c>
      <c r="P28" s="17" t="str">
        <f t="shared" si="21"/>
        <v>TV 48 Schwabach</v>
      </c>
    </row>
    <row r="29" spans="2:16" ht="13.5" customHeight="1">
      <c r="B29" s="15">
        <v>40265</v>
      </c>
      <c r="C29" s="16" t="s">
        <v>5</v>
      </c>
      <c r="D29" s="17" t="str">
        <f t="shared" si="12"/>
        <v>Kalbensteinberg</v>
      </c>
      <c r="E29" s="15">
        <f t="shared" si="13"/>
        <v>40265</v>
      </c>
      <c r="F29" s="16" t="str">
        <f t="shared" si="14"/>
        <v>A</v>
      </c>
      <c r="G29" s="17" t="str">
        <f t="shared" si="15"/>
        <v>Kalbensteinberg</v>
      </c>
      <c r="H29" s="15">
        <f t="shared" si="16"/>
        <v>40265</v>
      </c>
      <c r="I29" s="16" t="str">
        <f t="shared" si="9"/>
        <v>A</v>
      </c>
      <c r="J29" s="17" t="str">
        <f t="shared" si="17"/>
        <v>Kalbensteinberg</v>
      </c>
      <c r="K29" s="15">
        <f t="shared" si="18"/>
        <v>40265</v>
      </c>
      <c r="L29" s="16" t="str">
        <f t="shared" si="10"/>
        <v>A</v>
      </c>
      <c r="M29" s="17" t="str">
        <f t="shared" si="19"/>
        <v>Kalbensteinberg</v>
      </c>
      <c r="N29" s="15">
        <f t="shared" si="20"/>
        <v>40265</v>
      </c>
      <c r="O29" s="16" t="str">
        <f t="shared" si="11"/>
        <v>A</v>
      </c>
      <c r="P29" s="17" t="str">
        <f t="shared" si="21"/>
        <v>Kalbensteinberg</v>
      </c>
    </row>
    <row r="30" spans="2:16" s="11" customFormat="1" ht="13.5" customHeight="1">
      <c r="B30" s="18">
        <v>40279</v>
      </c>
      <c r="C30" s="19" t="s">
        <v>3</v>
      </c>
      <c r="D30" s="17" t="str">
        <f t="shared" si="12"/>
        <v>TSV Rohr</v>
      </c>
      <c r="E30" s="18">
        <f t="shared" si="13"/>
        <v>40279</v>
      </c>
      <c r="F30" s="19" t="str">
        <f t="shared" si="14"/>
        <v>H</v>
      </c>
      <c r="G30" s="17" t="str">
        <f t="shared" si="15"/>
        <v>TSV Rohr</v>
      </c>
      <c r="H30" s="18">
        <f t="shared" si="16"/>
        <v>40279</v>
      </c>
      <c r="I30" s="19" t="str">
        <f t="shared" si="9"/>
        <v>H</v>
      </c>
      <c r="J30" s="17" t="str">
        <f t="shared" si="17"/>
        <v>TSV Rohr</v>
      </c>
      <c r="K30" s="18">
        <f t="shared" si="18"/>
        <v>40279</v>
      </c>
      <c r="L30" s="19" t="str">
        <f t="shared" si="10"/>
        <v>H</v>
      </c>
      <c r="M30" s="17" t="str">
        <f t="shared" si="19"/>
        <v>TSV Rohr</v>
      </c>
      <c r="N30" s="18">
        <f t="shared" si="20"/>
        <v>40279</v>
      </c>
      <c r="O30" s="19" t="str">
        <f t="shared" si="11"/>
        <v>H</v>
      </c>
      <c r="P30" s="17" t="str">
        <f t="shared" si="21"/>
        <v>TSV Rohr</v>
      </c>
    </row>
    <row r="31" spans="2:16" ht="13.5" customHeight="1">
      <c r="B31" s="18">
        <v>40286</v>
      </c>
      <c r="C31" s="19" t="s">
        <v>3</v>
      </c>
      <c r="D31" s="17" t="str">
        <f t="shared" si="12"/>
        <v>TSG Ellingen</v>
      </c>
      <c r="E31" s="18">
        <f t="shared" si="13"/>
        <v>40286</v>
      </c>
      <c r="F31" s="19" t="str">
        <f t="shared" si="14"/>
        <v>H</v>
      </c>
      <c r="G31" s="17" t="str">
        <f t="shared" si="15"/>
        <v>TSG Ellingen</v>
      </c>
      <c r="H31" s="18">
        <f t="shared" si="16"/>
        <v>40286</v>
      </c>
      <c r="I31" s="19" t="str">
        <f t="shared" si="9"/>
        <v>H</v>
      </c>
      <c r="J31" s="17" t="str">
        <f t="shared" si="17"/>
        <v>TSG Ellingen</v>
      </c>
      <c r="K31" s="18">
        <f t="shared" si="18"/>
        <v>40286</v>
      </c>
      <c r="L31" s="19" t="str">
        <f t="shared" si="10"/>
        <v>H</v>
      </c>
      <c r="M31" s="17" t="str">
        <f t="shared" si="19"/>
        <v>TSG Ellingen</v>
      </c>
      <c r="N31" s="18">
        <f t="shared" si="20"/>
        <v>40286</v>
      </c>
      <c r="O31" s="19" t="str">
        <f t="shared" si="11"/>
        <v>H</v>
      </c>
      <c r="P31" s="17" t="str">
        <f t="shared" si="21"/>
        <v>TSG Ellingen</v>
      </c>
    </row>
    <row r="32" spans="2:16" s="11" customFormat="1" ht="13.5" customHeight="1">
      <c r="B32" s="15">
        <v>40293</v>
      </c>
      <c r="C32" s="16" t="s">
        <v>5</v>
      </c>
      <c r="D32" s="17" t="str">
        <f t="shared" si="12"/>
        <v>SV Alesheim</v>
      </c>
      <c r="E32" s="15">
        <f t="shared" si="13"/>
        <v>40293</v>
      </c>
      <c r="F32" s="16" t="str">
        <f t="shared" si="14"/>
        <v>A</v>
      </c>
      <c r="G32" s="17" t="str">
        <f t="shared" si="15"/>
        <v>SV Alesheim</v>
      </c>
      <c r="H32" s="15">
        <f t="shared" si="16"/>
        <v>40293</v>
      </c>
      <c r="I32" s="16" t="str">
        <f t="shared" si="9"/>
        <v>A</v>
      </c>
      <c r="J32" s="17" t="str">
        <f t="shared" si="17"/>
        <v>SV Alesheim</v>
      </c>
      <c r="K32" s="15">
        <f t="shared" si="18"/>
        <v>40293</v>
      </c>
      <c r="L32" s="16" t="str">
        <f t="shared" si="10"/>
        <v>A</v>
      </c>
      <c r="M32" s="17" t="str">
        <f t="shared" si="19"/>
        <v>SV Alesheim</v>
      </c>
      <c r="N32" s="15">
        <f t="shared" si="20"/>
        <v>40293</v>
      </c>
      <c r="O32" s="16" t="str">
        <f t="shared" si="11"/>
        <v>A</v>
      </c>
      <c r="P32" s="17" t="str">
        <f t="shared" si="21"/>
        <v>SV Alesheim</v>
      </c>
    </row>
    <row r="33" spans="2:16" s="11" customFormat="1" ht="13.5" customHeight="1">
      <c r="B33" s="18">
        <v>40300</v>
      </c>
      <c r="C33" s="19" t="s">
        <v>3</v>
      </c>
      <c r="D33" s="17" t="str">
        <f t="shared" si="12"/>
        <v>TSV Mühlstetten</v>
      </c>
      <c r="E33" s="18">
        <f t="shared" si="13"/>
        <v>40300</v>
      </c>
      <c r="F33" s="19" t="str">
        <f t="shared" si="14"/>
        <v>H</v>
      </c>
      <c r="G33" s="17" t="str">
        <f t="shared" si="15"/>
        <v>TSV Mühlstetten</v>
      </c>
      <c r="H33" s="18">
        <f t="shared" si="16"/>
        <v>40300</v>
      </c>
      <c r="I33" s="19" t="str">
        <f t="shared" si="9"/>
        <v>H</v>
      </c>
      <c r="J33" s="17" t="str">
        <f t="shared" si="17"/>
        <v>TSV Mühlstetten</v>
      </c>
      <c r="K33" s="18">
        <f t="shared" si="18"/>
        <v>40300</v>
      </c>
      <c r="L33" s="19" t="str">
        <f t="shared" si="10"/>
        <v>H</v>
      </c>
      <c r="M33" s="17" t="str">
        <f t="shared" si="19"/>
        <v>TSV Mühlstetten</v>
      </c>
      <c r="N33" s="18">
        <f t="shared" si="20"/>
        <v>40300</v>
      </c>
      <c r="O33" s="19" t="str">
        <f t="shared" si="11"/>
        <v>H</v>
      </c>
      <c r="P33" s="17" t="str">
        <f t="shared" si="21"/>
        <v>TSV Mühlstetten</v>
      </c>
    </row>
    <row r="34" spans="2:16" ht="13.5" customHeight="1">
      <c r="B34" s="15">
        <v>40307</v>
      </c>
      <c r="C34" s="16" t="s">
        <v>5</v>
      </c>
      <c r="D34" s="17" t="str">
        <f t="shared" si="12"/>
        <v>Ramsber/St.Veit</v>
      </c>
      <c r="E34" s="15">
        <f t="shared" si="13"/>
        <v>40307</v>
      </c>
      <c r="F34" s="16" t="str">
        <f t="shared" si="14"/>
        <v>A</v>
      </c>
      <c r="G34" s="17" t="str">
        <f t="shared" si="15"/>
        <v>Ramsber/St.Veit</v>
      </c>
      <c r="H34" s="15">
        <f t="shared" si="16"/>
        <v>40307</v>
      </c>
      <c r="I34" s="16" t="str">
        <f t="shared" si="9"/>
        <v>A</v>
      </c>
      <c r="J34" s="17" t="str">
        <f t="shared" si="17"/>
        <v>Ramsber/St.Veit</v>
      </c>
      <c r="K34" s="15">
        <f t="shared" si="18"/>
        <v>40307</v>
      </c>
      <c r="L34" s="16" t="str">
        <f t="shared" si="10"/>
        <v>A</v>
      </c>
      <c r="M34" s="17" t="str">
        <f t="shared" si="19"/>
        <v>Ramsber/St.Veit</v>
      </c>
      <c r="N34" s="15">
        <f t="shared" si="20"/>
        <v>40307</v>
      </c>
      <c r="O34" s="16" t="str">
        <f t="shared" si="11"/>
        <v>A</v>
      </c>
      <c r="P34" s="17" t="str">
        <f t="shared" si="21"/>
        <v>Ramsber/St.Veit</v>
      </c>
    </row>
    <row r="35" spans="2:16" s="11" customFormat="1" ht="13.5" customHeight="1">
      <c r="B35" s="18">
        <v>40314</v>
      </c>
      <c r="C35" s="19" t="s">
        <v>3</v>
      </c>
      <c r="D35" s="17" t="str">
        <f t="shared" si="12"/>
        <v>1.FC Pleinfeld</v>
      </c>
      <c r="E35" s="18">
        <f t="shared" si="13"/>
        <v>40314</v>
      </c>
      <c r="F35" s="19" t="str">
        <f t="shared" si="14"/>
        <v>H</v>
      </c>
      <c r="G35" s="17" t="str">
        <f t="shared" si="15"/>
        <v>1.FC Pleinfeld</v>
      </c>
      <c r="H35" s="18">
        <f t="shared" si="16"/>
        <v>40314</v>
      </c>
      <c r="I35" s="19" t="str">
        <f t="shared" si="9"/>
        <v>H</v>
      </c>
      <c r="J35" s="17" t="str">
        <f t="shared" si="17"/>
        <v>1.FC Pleinfeld</v>
      </c>
      <c r="K35" s="18">
        <f t="shared" si="18"/>
        <v>40314</v>
      </c>
      <c r="L35" s="19" t="str">
        <f t="shared" si="10"/>
        <v>H</v>
      </c>
      <c r="M35" s="17" t="str">
        <f t="shared" si="19"/>
        <v>1.FC Pleinfeld</v>
      </c>
      <c r="N35" s="18">
        <f t="shared" si="20"/>
        <v>40314</v>
      </c>
      <c r="O35" s="19" t="str">
        <f t="shared" si="11"/>
        <v>H</v>
      </c>
      <c r="P35" s="17" t="str">
        <f t="shared" si="21"/>
        <v>1.FC Pleinfeld</v>
      </c>
    </row>
    <row r="36" spans="2:16" ht="13.5" customHeight="1">
      <c r="B36" s="15">
        <v>40320</v>
      </c>
      <c r="C36" s="16" t="s">
        <v>5</v>
      </c>
      <c r="D36" s="17" t="str">
        <f t="shared" si="12"/>
        <v>Frickenfelden</v>
      </c>
      <c r="E36" s="15">
        <f t="shared" si="13"/>
        <v>40320</v>
      </c>
      <c r="F36" s="16" t="str">
        <f t="shared" si="14"/>
        <v>A</v>
      </c>
      <c r="G36" s="17" t="str">
        <f t="shared" si="15"/>
        <v>Frickenfelden</v>
      </c>
      <c r="H36" s="15">
        <f t="shared" si="16"/>
        <v>40320</v>
      </c>
      <c r="I36" s="16" t="str">
        <f t="shared" si="9"/>
        <v>A</v>
      </c>
      <c r="J36" s="17" t="str">
        <f t="shared" si="17"/>
        <v>Frickenfelden</v>
      </c>
      <c r="K36" s="15">
        <f t="shared" si="18"/>
        <v>40320</v>
      </c>
      <c r="L36" s="16" t="str">
        <f t="shared" si="10"/>
        <v>A</v>
      </c>
      <c r="M36" s="17" t="str">
        <f t="shared" si="19"/>
        <v>Frickenfelden</v>
      </c>
      <c r="N36" s="15">
        <f t="shared" si="20"/>
        <v>40320</v>
      </c>
      <c r="O36" s="16" t="str">
        <f t="shared" si="11"/>
        <v>A</v>
      </c>
      <c r="P36" s="17" t="str">
        <f t="shared" si="21"/>
        <v>Frickenfelden</v>
      </c>
    </row>
    <row r="37" spans="2:16" ht="13.5" customHeight="1">
      <c r="B37" s="28">
        <v>40327</v>
      </c>
      <c r="C37" s="29" t="s">
        <v>3</v>
      </c>
      <c r="D37" s="22" t="str">
        <f t="shared" si="12"/>
        <v>1.FC Altenmuhr</v>
      </c>
      <c r="E37" s="28">
        <f t="shared" si="13"/>
        <v>40327</v>
      </c>
      <c r="F37" s="29" t="str">
        <f t="shared" si="14"/>
        <v>H</v>
      </c>
      <c r="G37" s="22" t="str">
        <f t="shared" si="15"/>
        <v>1.FC Altenmuhr</v>
      </c>
      <c r="H37" s="28">
        <f t="shared" si="16"/>
        <v>40327</v>
      </c>
      <c r="I37" s="29" t="str">
        <f t="shared" si="9"/>
        <v>H</v>
      </c>
      <c r="J37" s="22" t="str">
        <f t="shared" si="17"/>
        <v>1.FC Altenmuhr</v>
      </c>
      <c r="K37" s="28">
        <f t="shared" si="18"/>
        <v>40327</v>
      </c>
      <c r="L37" s="29" t="str">
        <f t="shared" si="10"/>
        <v>H</v>
      </c>
      <c r="M37" s="22" t="str">
        <f t="shared" si="19"/>
        <v>1.FC Altenmuhr</v>
      </c>
      <c r="N37" s="28">
        <f t="shared" si="20"/>
        <v>40327</v>
      </c>
      <c r="O37" s="29" t="str">
        <f t="shared" si="11"/>
        <v>H</v>
      </c>
      <c r="P37" s="22" t="str">
        <f t="shared" si="21"/>
        <v>1.FC Altenmuhr</v>
      </c>
    </row>
    <row r="38" spans="2:16" ht="7.5" customHeight="1">
      <c r="B38" s="6"/>
      <c r="D38" s="5"/>
      <c r="E38" s="2"/>
      <c r="F38" s="3"/>
      <c r="G38" s="2"/>
      <c r="H38" s="6"/>
      <c r="I38" s="3"/>
      <c r="J38" s="5"/>
      <c r="K38" s="2"/>
      <c r="L38" s="3"/>
      <c r="M38" s="2"/>
      <c r="N38" s="30"/>
      <c r="P38" s="31"/>
    </row>
    <row r="39" spans="1:17" ht="13.5">
      <c r="A39" s="25"/>
      <c r="Q39" s="25"/>
    </row>
  </sheetData>
  <mergeCells count="30">
    <mergeCell ref="B2:D2"/>
    <mergeCell ref="E2:G2"/>
    <mergeCell ref="H2:J2"/>
    <mergeCell ref="K2:M2"/>
    <mergeCell ref="N2:P2"/>
    <mergeCell ref="B3:D3"/>
    <mergeCell ref="E3:G3"/>
    <mergeCell ref="H3:J3"/>
    <mergeCell ref="K3:M3"/>
    <mergeCell ref="N3:P3"/>
    <mergeCell ref="B4:D4"/>
    <mergeCell ref="E4:G4"/>
    <mergeCell ref="H4:J4"/>
    <mergeCell ref="K4:M4"/>
    <mergeCell ref="N4:P4"/>
    <mergeCell ref="B21:D21"/>
    <mergeCell ref="E21:G21"/>
    <mergeCell ref="H21:J21"/>
    <mergeCell ref="K21:M21"/>
    <mergeCell ref="N21:P21"/>
    <mergeCell ref="B22:D22"/>
    <mergeCell ref="E22:G22"/>
    <mergeCell ref="H22:J22"/>
    <mergeCell ref="K22:M22"/>
    <mergeCell ref="N22:P22"/>
    <mergeCell ref="B23:D23"/>
    <mergeCell ref="E23:G23"/>
    <mergeCell ref="H23:J23"/>
    <mergeCell ref="K23:M23"/>
    <mergeCell ref="N23:P23"/>
  </mergeCells>
  <printOptions/>
  <pageMargins left="0.7479166666666667" right="0.7479166666666667" top="0.6798611111111111" bottom="0.6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selection activeCell="F44" sqref="F44"/>
    </sheetView>
  </sheetViews>
  <sheetFormatPr defaultColWidth="11.421875" defaultRowHeight="15"/>
  <cols>
    <col min="1" max="1" width="2.140625" style="32" customWidth="1"/>
    <col min="2" max="2" width="7.7109375" style="33" customWidth="1"/>
    <col min="3" max="3" width="16.28125" style="33" customWidth="1"/>
    <col min="4" max="4" width="1.8515625" style="32" customWidth="1"/>
    <col min="5" max="5" width="7.7109375" style="32" customWidth="1"/>
    <col min="6" max="6" width="16.28125" style="32" customWidth="1"/>
    <col min="7" max="7" width="1.7109375" style="32" customWidth="1"/>
    <col min="8" max="8" width="7.7109375" style="32" customWidth="1"/>
    <col min="9" max="9" width="16.28125" style="32" customWidth="1"/>
    <col min="10" max="10" width="1.7109375" style="32" customWidth="1"/>
    <col min="11" max="11" width="7.7109375" style="32" customWidth="1"/>
    <col min="12" max="12" width="16.28125" style="32" customWidth="1"/>
    <col min="13" max="13" width="2.00390625" style="32" customWidth="1"/>
    <col min="14" max="14" width="7.7109375" style="32" customWidth="1"/>
    <col min="15" max="15" width="16.28125" style="32" customWidth="1"/>
    <col min="16" max="16" width="4.00390625" style="32" customWidth="1"/>
    <col min="17" max="16384" width="11.421875" style="32" customWidth="1"/>
  </cols>
  <sheetData>
    <row r="1" spans="1:16" ht="15" customHeight="1">
      <c r="A1" s="1"/>
      <c r="B1" s="2"/>
      <c r="C1" s="2"/>
      <c r="D1" s="34"/>
      <c r="E1" s="1"/>
      <c r="F1" s="1"/>
      <c r="G1" s="34"/>
      <c r="H1" s="1"/>
      <c r="I1" s="1"/>
      <c r="J1" s="34"/>
      <c r="K1" s="1"/>
      <c r="L1" s="1"/>
      <c r="M1" s="34"/>
      <c r="N1" s="1"/>
      <c r="O1" s="1"/>
      <c r="P1" s="1"/>
    </row>
    <row r="2" spans="1:19" ht="6" customHeight="1">
      <c r="A2" s="35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6"/>
      <c r="R2" s="32">
        <v>6</v>
      </c>
      <c r="S2" s="37"/>
    </row>
    <row r="3" spans="1:32" ht="12.75" customHeight="1">
      <c r="A3" s="1"/>
      <c r="B3" s="38" t="s">
        <v>19</v>
      </c>
      <c r="C3" s="38"/>
      <c r="D3" s="39"/>
      <c r="E3" s="38" t="s">
        <v>19</v>
      </c>
      <c r="F3" s="38"/>
      <c r="G3" s="39"/>
      <c r="H3" s="38" t="s">
        <v>19</v>
      </c>
      <c r="I3" s="38"/>
      <c r="J3" s="39"/>
      <c r="K3" s="38" t="s">
        <v>19</v>
      </c>
      <c r="L3" s="38"/>
      <c r="M3" s="39"/>
      <c r="N3" s="38" t="str">
        <f>+B3</f>
        <v>Jura A-Klasse 3, 09/10</v>
      </c>
      <c r="O3" s="38"/>
      <c r="P3" s="40"/>
      <c r="Q3"/>
      <c r="R3">
        <v>13</v>
      </c>
      <c r="S3" s="37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2.75" customHeight="1">
      <c r="A4" s="1"/>
      <c r="B4" s="41" t="s">
        <v>20</v>
      </c>
      <c r="C4" s="41"/>
      <c r="D4" s="39"/>
      <c r="E4" s="41" t="s">
        <v>20</v>
      </c>
      <c r="F4" s="41"/>
      <c r="G4" s="39"/>
      <c r="H4" s="41" t="s">
        <v>20</v>
      </c>
      <c r="I4" s="41"/>
      <c r="J4" s="39"/>
      <c r="K4" s="41" t="s">
        <v>20</v>
      </c>
      <c r="L4" s="41"/>
      <c r="M4" s="39"/>
      <c r="N4" s="41" t="s">
        <v>20</v>
      </c>
      <c r="O4" s="41"/>
      <c r="P4" s="40"/>
      <c r="Q4"/>
      <c r="R4">
        <v>13</v>
      </c>
      <c r="S4" s="37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2.75" customHeight="1">
      <c r="A5" s="42"/>
      <c r="B5" s="43" t="s">
        <v>21</v>
      </c>
      <c r="C5" s="43"/>
      <c r="D5" s="44"/>
      <c r="E5" s="43" t="s">
        <v>21</v>
      </c>
      <c r="F5" s="43"/>
      <c r="G5" s="44"/>
      <c r="H5" s="43" t="s">
        <v>21</v>
      </c>
      <c r="I5" s="43"/>
      <c r="J5" s="44"/>
      <c r="K5" s="43" t="s">
        <v>21</v>
      </c>
      <c r="L5" s="43"/>
      <c r="M5" s="44"/>
      <c r="N5" s="43" t="s">
        <v>21</v>
      </c>
      <c r="O5" s="43"/>
      <c r="P5" s="40"/>
      <c r="Q5"/>
      <c r="R5">
        <v>13</v>
      </c>
      <c r="S5" s="37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49" customFormat="1" ht="12.75" customHeight="1">
      <c r="A6" s="45"/>
      <c r="B6" s="46">
        <v>4</v>
      </c>
      <c r="C6" s="47" t="s">
        <v>4</v>
      </c>
      <c r="D6" s="48"/>
      <c r="E6" s="46">
        <f aca="true" t="shared" si="0" ref="E6:E18">+B6</f>
        <v>4</v>
      </c>
      <c r="F6" s="47" t="str">
        <f aca="true" t="shared" si="1" ref="F6:F18">+C6</f>
        <v>TSV Heideck II</v>
      </c>
      <c r="G6" s="48"/>
      <c r="H6" s="46">
        <f aca="true" t="shared" si="2" ref="H6:H18">+E6</f>
        <v>4</v>
      </c>
      <c r="I6" s="47" t="str">
        <f aca="true" t="shared" si="3" ref="I6:I18">+F6</f>
        <v>TSV Heideck II</v>
      </c>
      <c r="J6" s="48"/>
      <c r="K6" s="46">
        <f aca="true" t="shared" si="4" ref="K6:K18">+H6</f>
        <v>4</v>
      </c>
      <c r="L6" s="47" t="str">
        <f aca="true" t="shared" si="5" ref="L6:L18">+I6</f>
        <v>TSV Heideck II</v>
      </c>
      <c r="M6" s="48"/>
      <c r="N6" s="46">
        <f aca="true" t="shared" si="6" ref="N6:N18">+K6</f>
        <v>4</v>
      </c>
      <c r="O6" s="47" t="str">
        <f aca="true" t="shared" si="7" ref="O6:O18">+L6</f>
        <v>TSV Heideck II</v>
      </c>
      <c r="P6" s="40"/>
      <c r="Q6"/>
      <c r="R6">
        <v>13</v>
      </c>
      <c r="S6" s="37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s="54" customFormat="1" ht="12.75" customHeight="1">
      <c r="A7" s="50"/>
      <c r="B7" s="51">
        <v>18</v>
      </c>
      <c r="C7" s="52" t="s">
        <v>7</v>
      </c>
      <c r="D7" s="53"/>
      <c r="E7" s="51">
        <f t="shared" si="0"/>
        <v>18</v>
      </c>
      <c r="F7" s="51" t="str">
        <f t="shared" si="1"/>
        <v>SV Abenberg</v>
      </c>
      <c r="G7" s="53"/>
      <c r="H7" s="51">
        <f t="shared" si="2"/>
        <v>18</v>
      </c>
      <c r="I7" s="51" t="str">
        <f t="shared" si="3"/>
        <v>SV Abenberg</v>
      </c>
      <c r="J7" s="53"/>
      <c r="K7" s="51">
        <f t="shared" si="4"/>
        <v>18</v>
      </c>
      <c r="L7" s="51" t="str">
        <f t="shared" si="5"/>
        <v>SV Abenberg</v>
      </c>
      <c r="M7" s="53"/>
      <c r="N7" s="51">
        <f t="shared" si="6"/>
        <v>18</v>
      </c>
      <c r="O7" s="51" t="str">
        <f t="shared" si="7"/>
        <v>SV Abenberg</v>
      </c>
      <c r="P7" s="40"/>
      <c r="Q7"/>
      <c r="R7">
        <v>13</v>
      </c>
      <c r="S7" s="3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49" customFormat="1" ht="12.75" customHeight="1">
      <c r="A8" s="55"/>
      <c r="B8" s="46">
        <v>32</v>
      </c>
      <c r="C8" s="47" t="s">
        <v>22</v>
      </c>
      <c r="D8" s="48"/>
      <c r="E8" s="46">
        <f t="shared" si="0"/>
        <v>32</v>
      </c>
      <c r="F8" s="46" t="str">
        <f t="shared" si="1"/>
        <v>FC Kalbensteinberg</v>
      </c>
      <c r="G8" s="48"/>
      <c r="H8" s="46">
        <f t="shared" si="2"/>
        <v>32</v>
      </c>
      <c r="I8" s="46" t="str">
        <f t="shared" si="3"/>
        <v>FC Kalbensteinberg</v>
      </c>
      <c r="J8" s="48"/>
      <c r="K8" s="46">
        <f t="shared" si="4"/>
        <v>32</v>
      </c>
      <c r="L8" s="46" t="str">
        <f t="shared" si="5"/>
        <v>FC Kalbensteinberg</v>
      </c>
      <c r="M8" s="48"/>
      <c r="N8" s="46">
        <f t="shared" si="6"/>
        <v>32</v>
      </c>
      <c r="O8" s="46" t="str">
        <f t="shared" si="7"/>
        <v>FC Kalbensteinberg</v>
      </c>
      <c r="P8" s="40"/>
      <c r="Q8"/>
      <c r="R8">
        <v>13</v>
      </c>
      <c r="S8" s="37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49" customFormat="1" ht="12.75" customHeight="1">
      <c r="A9" s="55"/>
      <c r="B9" s="51">
        <v>53</v>
      </c>
      <c r="C9" s="52" t="s">
        <v>12</v>
      </c>
      <c r="D9" s="48"/>
      <c r="E9" s="51">
        <f t="shared" si="0"/>
        <v>53</v>
      </c>
      <c r="F9" s="51" t="str">
        <f t="shared" si="1"/>
        <v>SV Alesheim</v>
      </c>
      <c r="G9" s="48"/>
      <c r="H9" s="51">
        <f t="shared" si="2"/>
        <v>53</v>
      </c>
      <c r="I9" s="51" t="str">
        <f t="shared" si="3"/>
        <v>SV Alesheim</v>
      </c>
      <c r="J9" s="48"/>
      <c r="K9" s="51">
        <f t="shared" si="4"/>
        <v>53</v>
      </c>
      <c r="L9" s="51" t="str">
        <f t="shared" si="5"/>
        <v>SV Alesheim</v>
      </c>
      <c r="M9" s="48"/>
      <c r="N9" s="51">
        <f t="shared" si="6"/>
        <v>53</v>
      </c>
      <c r="O9" s="51" t="str">
        <f t="shared" si="7"/>
        <v>SV Alesheim</v>
      </c>
      <c r="P9" s="40"/>
      <c r="Q9"/>
      <c r="R9"/>
      <c r="S9" s="37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54" customFormat="1" ht="12.75" customHeight="1">
      <c r="A10" s="50"/>
      <c r="B10" s="46">
        <v>67</v>
      </c>
      <c r="C10" s="47" t="s">
        <v>23</v>
      </c>
      <c r="D10" s="53"/>
      <c r="E10" s="46">
        <f t="shared" si="0"/>
        <v>67</v>
      </c>
      <c r="F10" s="46" t="str">
        <f t="shared" si="1"/>
        <v>Ramsberg/St.Veit</v>
      </c>
      <c r="G10" s="53"/>
      <c r="H10" s="46">
        <f t="shared" si="2"/>
        <v>67</v>
      </c>
      <c r="I10" s="46" t="str">
        <f t="shared" si="3"/>
        <v>Ramsberg/St.Veit</v>
      </c>
      <c r="J10" s="53"/>
      <c r="K10" s="46">
        <f t="shared" si="4"/>
        <v>67</v>
      </c>
      <c r="L10" s="46" t="str">
        <f t="shared" si="5"/>
        <v>Ramsberg/St.Veit</v>
      </c>
      <c r="M10" s="53"/>
      <c r="N10" s="46">
        <f t="shared" si="6"/>
        <v>67</v>
      </c>
      <c r="O10" s="46" t="str">
        <f t="shared" si="7"/>
        <v>Ramsberg/St.Veit</v>
      </c>
      <c r="P10" s="40"/>
      <c r="Q10"/>
      <c r="R10">
        <v>13</v>
      </c>
      <c r="S10" s="37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49" customFormat="1" ht="12.75" customHeight="1">
      <c r="A11" s="55"/>
      <c r="B11" s="51">
        <v>81</v>
      </c>
      <c r="C11" s="52" t="s">
        <v>24</v>
      </c>
      <c r="D11" s="48"/>
      <c r="E11" s="51">
        <f t="shared" si="0"/>
        <v>81</v>
      </c>
      <c r="F11" s="51" t="str">
        <f t="shared" si="1"/>
        <v>FC Frickenfelden</v>
      </c>
      <c r="G11" s="48"/>
      <c r="H11" s="51">
        <f t="shared" si="2"/>
        <v>81</v>
      </c>
      <c r="I11" s="51" t="str">
        <f t="shared" si="3"/>
        <v>FC Frickenfelden</v>
      </c>
      <c r="J11" s="48"/>
      <c r="K11" s="51">
        <f t="shared" si="4"/>
        <v>81</v>
      </c>
      <c r="L11" s="51" t="str">
        <f t="shared" si="5"/>
        <v>FC Frickenfelden</v>
      </c>
      <c r="M11" s="48"/>
      <c r="N11" s="51">
        <f t="shared" si="6"/>
        <v>81</v>
      </c>
      <c r="O11" s="51" t="str">
        <f t="shared" si="7"/>
        <v>FC Frickenfelden</v>
      </c>
      <c r="P11" s="40"/>
      <c r="Q11"/>
      <c r="R11">
        <v>13</v>
      </c>
      <c r="S11" s="37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54" customFormat="1" ht="12.75" customHeight="1">
      <c r="A12" s="50"/>
      <c r="B12" s="46">
        <v>100</v>
      </c>
      <c r="C12" s="47" t="s">
        <v>6</v>
      </c>
      <c r="D12" s="53"/>
      <c r="E12" s="46">
        <f t="shared" si="0"/>
        <v>100</v>
      </c>
      <c r="F12" s="46" t="str">
        <f t="shared" si="1"/>
        <v>TSV Mühlhof</v>
      </c>
      <c r="G12" s="53"/>
      <c r="H12" s="46">
        <f t="shared" si="2"/>
        <v>100</v>
      </c>
      <c r="I12" s="46" t="str">
        <f t="shared" si="3"/>
        <v>TSV Mühlhof</v>
      </c>
      <c r="J12" s="53"/>
      <c r="K12" s="46">
        <f t="shared" si="4"/>
        <v>100</v>
      </c>
      <c r="L12" s="46" t="str">
        <f t="shared" si="5"/>
        <v>TSV Mühlhof</v>
      </c>
      <c r="M12" s="53"/>
      <c r="N12" s="46">
        <f t="shared" si="6"/>
        <v>100</v>
      </c>
      <c r="O12" s="46" t="str">
        <f t="shared" si="7"/>
        <v>TSV Mühlhof</v>
      </c>
      <c r="P12" s="40"/>
      <c r="Q12"/>
      <c r="R12">
        <v>13</v>
      </c>
      <c r="S12" s="37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49" customFormat="1" ht="12.75" customHeight="1">
      <c r="A13" s="55"/>
      <c r="B13" s="51">
        <v>119</v>
      </c>
      <c r="C13" s="52" t="s">
        <v>8</v>
      </c>
      <c r="D13" s="48"/>
      <c r="E13" s="51">
        <f t="shared" si="0"/>
        <v>119</v>
      </c>
      <c r="F13" s="51" t="str">
        <f t="shared" si="1"/>
        <v>TV 48 Schwabach</v>
      </c>
      <c r="G13" s="48"/>
      <c r="H13" s="51">
        <f t="shared" si="2"/>
        <v>119</v>
      </c>
      <c r="I13" s="51" t="str">
        <f t="shared" si="3"/>
        <v>TV 48 Schwabach</v>
      </c>
      <c r="J13" s="48"/>
      <c r="K13" s="51">
        <f t="shared" si="4"/>
        <v>119</v>
      </c>
      <c r="L13" s="51" t="str">
        <f t="shared" si="5"/>
        <v>TV 48 Schwabach</v>
      </c>
      <c r="M13" s="48"/>
      <c r="N13" s="51">
        <f t="shared" si="6"/>
        <v>119</v>
      </c>
      <c r="O13" s="51" t="str">
        <f t="shared" si="7"/>
        <v>TV 48 Schwabach</v>
      </c>
      <c r="P13" s="40"/>
      <c r="Q13"/>
      <c r="R13">
        <v>13</v>
      </c>
      <c r="S13" s="37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54" customFormat="1" ht="12.75" customHeight="1">
      <c r="A14" s="50"/>
      <c r="B14" s="46">
        <v>131</v>
      </c>
      <c r="C14" s="47" t="s">
        <v>10</v>
      </c>
      <c r="D14" s="53"/>
      <c r="E14" s="46">
        <f t="shared" si="0"/>
        <v>131</v>
      </c>
      <c r="F14" s="46" t="str">
        <f t="shared" si="1"/>
        <v>TSV Rohr</v>
      </c>
      <c r="G14" s="53"/>
      <c r="H14" s="46">
        <f t="shared" si="2"/>
        <v>131</v>
      </c>
      <c r="I14" s="46" t="str">
        <f t="shared" si="3"/>
        <v>TSV Rohr</v>
      </c>
      <c r="J14" s="53"/>
      <c r="K14" s="46">
        <f t="shared" si="4"/>
        <v>131</v>
      </c>
      <c r="L14" s="46" t="str">
        <f t="shared" si="5"/>
        <v>TSV Rohr</v>
      </c>
      <c r="M14" s="53"/>
      <c r="N14" s="46">
        <f t="shared" si="6"/>
        <v>131</v>
      </c>
      <c r="O14" s="46" t="str">
        <f t="shared" si="7"/>
        <v>TSV Rohr</v>
      </c>
      <c r="P14" s="40"/>
      <c r="Q14"/>
      <c r="R14">
        <v>13</v>
      </c>
      <c r="S14" s="37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49" customFormat="1" ht="12.75" customHeight="1">
      <c r="A15" s="55"/>
      <c r="B15" s="51">
        <v>134</v>
      </c>
      <c r="C15" s="52" t="s">
        <v>11</v>
      </c>
      <c r="D15" s="48"/>
      <c r="E15" s="51">
        <f t="shared" si="0"/>
        <v>134</v>
      </c>
      <c r="F15" s="51" t="str">
        <f t="shared" si="1"/>
        <v>TSG Ellingen</v>
      </c>
      <c r="G15" s="48"/>
      <c r="H15" s="51">
        <f t="shared" si="2"/>
        <v>134</v>
      </c>
      <c r="I15" s="51" t="str">
        <f t="shared" si="3"/>
        <v>TSG Ellingen</v>
      </c>
      <c r="J15" s="48"/>
      <c r="K15" s="51">
        <f t="shared" si="4"/>
        <v>134</v>
      </c>
      <c r="L15" s="51" t="str">
        <f t="shared" si="5"/>
        <v>TSG Ellingen</v>
      </c>
      <c r="M15" s="48"/>
      <c r="N15" s="51">
        <f t="shared" si="6"/>
        <v>134</v>
      </c>
      <c r="O15" s="51" t="str">
        <f t="shared" si="7"/>
        <v>TSG Ellingen</v>
      </c>
      <c r="P15" s="40"/>
      <c r="Q15"/>
      <c r="R15">
        <v>13</v>
      </c>
      <c r="S15" s="37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54" customFormat="1" ht="12.75" customHeight="1">
      <c r="A16" s="50"/>
      <c r="B16" s="46">
        <v>149</v>
      </c>
      <c r="C16" s="47" t="s">
        <v>13</v>
      </c>
      <c r="D16" s="53"/>
      <c r="E16" s="46">
        <f t="shared" si="0"/>
        <v>149</v>
      </c>
      <c r="F16" s="46" t="str">
        <f t="shared" si="1"/>
        <v>TSV Mühlstetten</v>
      </c>
      <c r="G16" s="53"/>
      <c r="H16" s="46">
        <f t="shared" si="2"/>
        <v>149</v>
      </c>
      <c r="I16" s="46" t="str">
        <f t="shared" si="3"/>
        <v>TSV Mühlstetten</v>
      </c>
      <c r="J16" s="53"/>
      <c r="K16" s="46">
        <f t="shared" si="4"/>
        <v>149</v>
      </c>
      <c r="L16" s="46" t="str">
        <f t="shared" si="5"/>
        <v>TSV Mühlstetten</v>
      </c>
      <c r="M16" s="53"/>
      <c r="N16" s="46">
        <f t="shared" si="6"/>
        <v>149</v>
      </c>
      <c r="O16" s="46" t="str">
        <f t="shared" si="7"/>
        <v>TSV Mühlstetten</v>
      </c>
      <c r="P16" s="40"/>
      <c r="Q16"/>
      <c r="R16">
        <v>13</v>
      </c>
      <c r="S16" s="37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54" customFormat="1" ht="12.75" customHeight="1">
      <c r="A17" s="50"/>
      <c r="B17" s="51">
        <v>167</v>
      </c>
      <c r="C17" s="52" t="s">
        <v>25</v>
      </c>
      <c r="D17" s="53"/>
      <c r="E17" s="51">
        <f t="shared" si="0"/>
        <v>167</v>
      </c>
      <c r="F17" s="51" t="str">
        <f t="shared" si="1"/>
        <v>FC-VfL Pleinfeld</v>
      </c>
      <c r="G17" s="53"/>
      <c r="H17" s="51">
        <f t="shared" si="2"/>
        <v>167</v>
      </c>
      <c r="I17" s="51" t="str">
        <f t="shared" si="3"/>
        <v>FC-VfL Pleinfeld</v>
      </c>
      <c r="J17" s="53"/>
      <c r="K17" s="51">
        <f t="shared" si="4"/>
        <v>167</v>
      </c>
      <c r="L17" s="51" t="str">
        <f t="shared" si="5"/>
        <v>FC-VfL Pleinfeld</v>
      </c>
      <c r="M17" s="53"/>
      <c r="N17" s="51">
        <f t="shared" si="6"/>
        <v>167</v>
      </c>
      <c r="O17" s="51" t="str">
        <f t="shared" si="7"/>
        <v>FC-VfL Pleinfeld</v>
      </c>
      <c r="P17" s="40"/>
      <c r="Q17"/>
      <c r="R17">
        <v>13</v>
      </c>
      <c r="S17" s="3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49" customFormat="1" ht="12.75" customHeight="1">
      <c r="A18" s="55"/>
      <c r="B18" s="46">
        <v>179</v>
      </c>
      <c r="C18" s="47" t="s">
        <v>17</v>
      </c>
      <c r="D18" s="48"/>
      <c r="E18" s="46">
        <f t="shared" si="0"/>
        <v>179</v>
      </c>
      <c r="F18" s="46" t="str">
        <f t="shared" si="1"/>
        <v>1.FC Altenmuhr</v>
      </c>
      <c r="G18" s="48"/>
      <c r="H18" s="46">
        <f t="shared" si="2"/>
        <v>179</v>
      </c>
      <c r="I18" s="46" t="str">
        <f t="shared" si="3"/>
        <v>1.FC Altenmuhr</v>
      </c>
      <c r="J18" s="48"/>
      <c r="K18" s="46">
        <f t="shared" si="4"/>
        <v>179</v>
      </c>
      <c r="L18" s="46" t="str">
        <f t="shared" si="5"/>
        <v>1.FC Altenmuhr</v>
      </c>
      <c r="M18" s="48"/>
      <c r="N18" s="46">
        <f t="shared" si="6"/>
        <v>179</v>
      </c>
      <c r="O18" s="46" t="str">
        <f t="shared" si="7"/>
        <v>1.FC Altenmuhr</v>
      </c>
      <c r="P18" s="40"/>
      <c r="Q18"/>
      <c r="R18">
        <v>13</v>
      </c>
      <c r="S18" s="37">
        <v>220</v>
      </c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49" customFormat="1" ht="6" customHeight="1">
      <c r="A19" s="56"/>
      <c r="B19" s="57"/>
      <c r="C19" s="58"/>
      <c r="D19" s="48"/>
      <c r="E19" s="57"/>
      <c r="F19" s="58"/>
      <c r="G19" s="48"/>
      <c r="H19" s="57"/>
      <c r="I19" s="58"/>
      <c r="J19" s="48"/>
      <c r="K19" s="57"/>
      <c r="L19" s="58"/>
      <c r="M19" s="48"/>
      <c r="N19" s="57"/>
      <c r="O19" s="58"/>
      <c r="P19" s="59"/>
      <c r="Q19"/>
      <c r="R19">
        <v>6</v>
      </c>
      <c r="S19" s="37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9.75" customHeight="1">
      <c r="A20" s="60"/>
      <c r="B20" s="61"/>
      <c r="C20" s="61"/>
      <c r="D20" s="44"/>
      <c r="E20" s="61"/>
      <c r="F20" s="61"/>
      <c r="G20" s="44"/>
      <c r="H20" s="61"/>
      <c r="I20" s="61"/>
      <c r="J20" s="44"/>
      <c r="K20" s="61"/>
      <c r="L20" s="61"/>
      <c r="M20" s="44"/>
      <c r="N20" s="61"/>
      <c r="O20" s="61"/>
      <c r="P20" s="62"/>
      <c r="Q20"/>
      <c r="R20">
        <v>10</v>
      </c>
      <c r="S20" s="37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customHeight="1">
      <c r="A21" s="1"/>
      <c r="B21" s="38" t="s">
        <v>26</v>
      </c>
      <c r="C21" s="38"/>
      <c r="D21" s="39"/>
      <c r="E21" s="38" t="s">
        <v>26</v>
      </c>
      <c r="F21" s="38"/>
      <c r="G21" s="39"/>
      <c r="H21" s="38" t="s">
        <v>26</v>
      </c>
      <c r="I21" s="38"/>
      <c r="J21" s="39"/>
      <c r="K21" s="38" t="s">
        <v>26</v>
      </c>
      <c r="L21" s="38"/>
      <c r="M21" s="39"/>
      <c r="N21" s="38" t="s">
        <v>26</v>
      </c>
      <c r="O21" s="38"/>
      <c r="P21" s="40"/>
      <c r="Q21"/>
      <c r="R21">
        <v>15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9.75" customHeight="1">
      <c r="A22" s="1"/>
      <c r="B22" s="61"/>
      <c r="C22" s="61"/>
      <c r="D22" s="39"/>
      <c r="E22" s="61"/>
      <c r="F22" s="61"/>
      <c r="G22" s="39"/>
      <c r="H22" s="61"/>
      <c r="I22" s="61"/>
      <c r="J22" s="39"/>
      <c r="K22" s="61"/>
      <c r="L22" s="61"/>
      <c r="M22" s="39"/>
      <c r="N22" s="61"/>
      <c r="O22" s="61"/>
      <c r="P22" s="40"/>
      <c r="Q22"/>
      <c r="R22">
        <v>10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2.75" customHeight="1">
      <c r="A23" s="1"/>
      <c r="B23" s="63" t="s">
        <v>27</v>
      </c>
      <c r="C23" s="63"/>
      <c r="D23" s="39"/>
      <c r="E23" s="63" t="s">
        <v>27</v>
      </c>
      <c r="F23" s="63"/>
      <c r="G23" s="39"/>
      <c r="H23" s="63" t="s">
        <v>27</v>
      </c>
      <c r="I23" s="63"/>
      <c r="J23" s="39"/>
      <c r="K23" s="63" t="s">
        <v>27</v>
      </c>
      <c r="L23" s="63"/>
      <c r="M23" s="39"/>
      <c r="N23" s="63" t="s">
        <v>27</v>
      </c>
      <c r="O23" s="63"/>
      <c r="P23" s="40"/>
      <c r="Q23"/>
      <c r="R23">
        <v>13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18" ht="12.75" customHeight="1">
      <c r="A24" s="1"/>
      <c r="B24" s="63" t="s">
        <v>28</v>
      </c>
      <c r="C24" s="63"/>
      <c r="D24" s="39"/>
      <c r="E24" s="63" t="s">
        <v>28</v>
      </c>
      <c r="F24" s="63"/>
      <c r="G24" s="39"/>
      <c r="H24" s="63" t="s">
        <v>28</v>
      </c>
      <c r="I24" s="63"/>
      <c r="J24" s="39"/>
      <c r="K24" s="63" t="s">
        <v>28</v>
      </c>
      <c r="L24" s="63"/>
      <c r="M24" s="39"/>
      <c r="N24" s="63" t="s">
        <v>28</v>
      </c>
      <c r="O24" s="63"/>
      <c r="P24" s="1"/>
      <c r="R24" s="32">
        <v>13</v>
      </c>
    </row>
    <row r="25" spans="1:18" ht="9.75" customHeight="1">
      <c r="A25" s="1"/>
      <c r="B25" s="61"/>
      <c r="C25" s="61"/>
      <c r="D25" s="39"/>
      <c r="E25" s="61"/>
      <c r="F25" s="61"/>
      <c r="G25" s="39"/>
      <c r="H25" s="61"/>
      <c r="I25" s="61"/>
      <c r="J25" s="39"/>
      <c r="K25" s="61"/>
      <c r="L25" s="61"/>
      <c r="M25" s="39"/>
      <c r="N25" s="61"/>
      <c r="O25" s="61"/>
      <c r="P25" s="1"/>
      <c r="R25" s="32">
        <v>10</v>
      </c>
    </row>
    <row r="26" spans="1:18" ht="12.75" customHeight="1">
      <c r="A26" s="1"/>
      <c r="B26" s="64" t="s">
        <v>29</v>
      </c>
      <c r="C26" s="64"/>
      <c r="D26" s="39"/>
      <c r="E26" s="64" t="s">
        <v>29</v>
      </c>
      <c r="F26" s="64"/>
      <c r="G26" s="39"/>
      <c r="H26" s="64" t="s">
        <v>29</v>
      </c>
      <c r="I26" s="64"/>
      <c r="J26" s="39"/>
      <c r="K26" s="64" t="s">
        <v>29</v>
      </c>
      <c r="L26" s="64"/>
      <c r="M26" s="39"/>
      <c r="N26" s="64" t="s">
        <v>29</v>
      </c>
      <c r="O26" s="64"/>
      <c r="P26" s="1"/>
      <c r="R26" s="32">
        <v>13</v>
      </c>
    </row>
    <row r="27" spans="1:18" ht="12.75" customHeight="1">
      <c r="A27" s="1"/>
      <c r="B27" s="64" t="s">
        <v>30</v>
      </c>
      <c r="C27" s="64"/>
      <c r="D27" s="39"/>
      <c r="E27" s="64" t="s">
        <v>30</v>
      </c>
      <c r="F27" s="64"/>
      <c r="G27" s="39"/>
      <c r="H27" s="64" t="s">
        <v>30</v>
      </c>
      <c r="I27" s="64"/>
      <c r="J27" s="39"/>
      <c r="K27" s="64" t="s">
        <v>30</v>
      </c>
      <c r="L27" s="64"/>
      <c r="M27" s="39"/>
      <c r="N27" s="64" t="s">
        <v>30</v>
      </c>
      <c r="O27" s="64"/>
      <c r="P27" s="1"/>
      <c r="R27" s="32">
        <v>13</v>
      </c>
    </row>
    <row r="28" spans="1:18" ht="12.75" customHeight="1">
      <c r="A28" s="1"/>
      <c r="B28" s="65" t="s">
        <v>31</v>
      </c>
      <c r="C28" s="65"/>
      <c r="D28" s="39"/>
      <c r="E28" s="65" t="s">
        <v>31</v>
      </c>
      <c r="F28" s="65"/>
      <c r="G28" s="39"/>
      <c r="H28" s="65" t="s">
        <v>31</v>
      </c>
      <c r="I28" s="65"/>
      <c r="J28" s="39"/>
      <c r="K28" s="65" t="s">
        <v>31</v>
      </c>
      <c r="L28" s="65"/>
      <c r="M28" s="39"/>
      <c r="N28" s="65" t="s">
        <v>31</v>
      </c>
      <c r="O28" s="65"/>
      <c r="P28" s="1"/>
      <c r="R28" s="32">
        <v>13</v>
      </c>
    </row>
    <row r="29" spans="1:18" ht="12.75" customHeight="1">
      <c r="A29" s="1"/>
      <c r="B29" s="65" t="s">
        <v>32</v>
      </c>
      <c r="C29" s="65"/>
      <c r="D29" s="39"/>
      <c r="E29" s="65" t="s">
        <v>32</v>
      </c>
      <c r="F29" s="65"/>
      <c r="G29" s="39"/>
      <c r="H29" s="65" t="s">
        <v>32</v>
      </c>
      <c r="I29" s="65"/>
      <c r="J29" s="39"/>
      <c r="K29" s="65" t="s">
        <v>32</v>
      </c>
      <c r="L29" s="65"/>
      <c r="M29" s="39"/>
      <c r="N29" s="65" t="s">
        <v>32</v>
      </c>
      <c r="O29" s="65"/>
      <c r="P29" s="1"/>
      <c r="R29" s="32">
        <v>13</v>
      </c>
    </row>
    <row r="30" spans="1:18" ht="9.75" customHeight="1">
      <c r="A30" s="1"/>
      <c r="B30" s="61"/>
      <c r="C30" s="61"/>
      <c r="D30" s="39"/>
      <c r="E30" s="61"/>
      <c r="F30" s="61"/>
      <c r="G30" s="39"/>
      <c r="H30" s="61"/>
      <c r="I30" s="61"/>
      <c r="J30" s="39"/>
      <c r="K30" s="61"/>
      <c r="L30" s="61"/>
      <c r="M30" s="39"/>
      <c r="N30" s="61"/>
      <c r="O30" s="61"/>
      <c r="P30" s="1"/>
      <c r="R30" s="32">
        <v>10</v>
      </c>
    </row>
    <row r="31" spans="1:18" ht="12.75" customHeight="1">
      <c r="A31" s="1"/>
      <c r="B31" s="66" t="s">
        <v>33</v>
      </c>
      <c r="C31" s="66"/>
      <c r="D31" s="39"/>
      <c r="E31" s="66" t="s">
        <v>33</v>
      </c>
      <c r="F31" s="66"/>
      <c r="G31" s="39"/>
      <c r="H31" s="66" t="s">
        <v>33</v>
      </c>
      <c r="I31" s="66"/>
      <c r="J31" s="39"/>
      <c r="K31" s="66" t="s">
        <v>33</v>
      </c>
      <c r="L31" s="66"/>
      <c r="M31" s="39"/>
      <c r="N31" s="66" t="s">
        <v>33</v>
      </c>
      <c r="O31" s="66"/>
      <c r="P31" s="1"/>
      <c r="R31" s="32">
        <v>13</v>
      </c>
    </row>
    <row r="32" spans="1:18" ht="12.75" customHeight="1">
      <c r="A32" s="1"/>
      <c r="B32" s="66" t="s">
        <v>34</v>
      </c>
      <c r="C32" s="66"/>
      <c r="D32" s="39"/>
      <c r="E32" s="66" t="s">
        <v>34</v>
      </c>
      <c r="F32" s="66"/>
      <c r="G32" s="39"/>
      <c r="H32" s="66" t="s">
        <v>34</v>
      </c>
      <c r="I32" s="66"/>
      <c r="J32" s="39"/>
      <c r="K32" s="66" t="s">
        <v>34</v>
      </c>
      <c r="L32" s="66"/>
      <c r="M32" s="39"/>
      <c r="N32" s="66" t="s">
        <v>34</v>
      </c>
      <c r="O32" s="66"/>
      <c r="P32" s="1"/>
      <c r="R32" s="32">
        <v>13</v>
      </c>
    </row>
    <row r="33" spans="1:18" ht="12.75" customHeight="1">
      <c r="A33" s="1"/>
      <c r="B33" s="66" t="s">
        <v>35</v>
      </c>
      <c r="C33" s="66"/>
      <c r="D33" s="39"/>
      <c r="E33" s="66" t="str">
        <f>+B33</f>
        <v>dieser Anruf ist kostenlos!</v>
      </c>
      <c r="F33" s="66"/>
      <c r="G33" s="39"/>
      <c r="H33" s="66" t="str">
        <f>+B33</f>
        <v>dieser Anruf ist kostenlos!</v>
      </c>
      <c r="I33" s="66"/>
      <c r="J33" s="39"/>
      <c r="K33" s="66" t="str">
        <f>+B33</f>
        <v>dieser Anruf ist kostenlos!</v>
      </c>
      <c r="L33" s="66"/>
      <c r="M33" s="39"/>
      <c r="N33" s="66" t="str">
        <f>+B33</f>
        <v>dieser Anruf ist kostenlos!</v>
      </c>
      <c r="O33" s="66"/>
      <c r="P33" s="1"/>
      <c r="R33" s="32">
        <v>13</v>
      </c>
    </row>
    <row r="34" spans="1:18" ht="9.75" customHeight="1">
      <c r="A34" s="1"/>
      <c r="B34" s="61"/>
      <c r="C34" s="61"/>
      <c r="D34" s="39"/>
      <c r="E34" s="61"/>
      <c r="F34" s="61"/>
      <c r="G34" s="39"/>
      <c r="H34" s="61"/>
      <c r="I34" s="61"/>
      <c r="J34" s="39"/>
      <c r="K34" s="61"/>
      <c r="L34" s="61"/>
      <c r="M34" s="39"/>
      <c r="N34" s="61"/>
      <c r="O34" s="61"/>
      <c r="P34" s="1"/>
      <c r="R34" s="32">
        <v>10</v>
      </c>
    </row>
    <row r="35" spans="1:18" ht="12.75" customHeight="1">
      <c r="A35" s="1"/>
      <c r="B35" s="67" t="s">
        <v>36</v>
      </c>
      <c r="C35" s="67"/>
      <c r="D35" s="39"/>
      <c r="E35" s="67" t="s">
        <v>36</v>
      </c>
      <c r="F35" s="67"/>
      <c r="G35" s="39"/>
      <c r="H35" s="67" t="s">
        <v>36</v>
      </c>
      <c r="I35" s="67"/>
      <c r="J35" s="39"/>
      <c r="K35" s="67" t="s">
        <v>36</v>
      </c>
      <c r="L35" s="67"/>
      <c r="M35" s="39"/>
      <c r="N35" s="67" t="s">
        <v>36</v>
      </c>
      <c r="O35" s="67"/>
      <c r="P35" s="1"/>
      <c r="R35" s="32">
        <v>13</v>
      </c>
    </row>
    <row r="36" spans="1:18" ht="12.75" customHeight="1">
      <c r="A36" s="1"/>
      <c r="B36" s="67" t="s">
        <v>37</v>
      </c>
      <c r="C36" s="67"/>
      <c r="D36" s="39"/>
      <c r="E36" s="67" t="s">
        <v>37</v>
      </c>
      <c r="F36" s="67"/>
      <c r="G36" s="39"/>
      <c r="H36" s="67" t="s">
        <v>37</v>
      </c>
      <c r="I36" s="67"/>
      <c r="J36" s="39"/>
      <c r="K36" s="67" t="s">
        <v>37</v>
      </c>
      <c r="L36" s="67"/>
      <c r="M36" s="39"/>
      <c r="N36" s="67" t="s">
        <v>37</v>
      </c>
      <c r="O36" s="67"/>
      <c r="P36" s="1"/>
      <c r="R36" s="32">
        <v>13</v>
      </c>
    </row>
    <row r="37" spans="1:19" ht="12" customHeight="1">
      <c r="A37" s="1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R37" s="32">
        <v>12</v>
      </c>
      <c r="S37" s="32">
        <v>220</v>
      </c>
    </row>
    <row r="38" spans="1:18" ht="13.5">
      <c r="A38" s="35"/>
      <c r="D38" s="68"/>
      <c r="G38" s="68"/>
      <c r="J38" s="68"/>
      <c r="M38" s="68"/>
      <c r="P38" s="36"/>
      <c r="R38" s="32">
        <f>SUM(R2:R37)</f>
        <v>427</v>
      </c>
    </row>
  </sheetData>
  <mergeCells count="75">
    <mergeCell ref="B3:C3"/>
    <mergeCell ref="E3:F3"/>
    <mergeCell ref="H3:I3"/>
    <mergeCell ref="K3:L3"/>
    <mergeCell ref="N3:O3"/>
    <mergeCell ref="B4:C4"/>
    <mergeCell ref="E4:F4"/>
    <mergeCell ref="H4:I4"/>
    <mergeCell ref="K4:L4"/>
    <mergeCell ref="N4:O4"/>
    <mergeCell ref="B5:C5"/>
    <mergeCell ref="E5:F5"/>
    <mergeCell ref="H5:I5"/>
    <mergeCell ref="K5:L5"/>
    <mergeCell ref="N5:O5"/>
    <mergeCell ref="B21:C21"/>
    <mergeCell ref="E21:F21"/>
    <mergeCell ref="H21:I21"/>
    <mergeCell ref="K21:L21"/>
    <mergeCell ref="N21:O21"/>
    <mergeCell ref="B23:C23"/>
    <mergeCell ref="E23:F23"/>
    <mergeCell ref="H23:I23"/>
    <mergeCell ref="K23:L23"/>
    <mergeCell ref="N23:O23"/>
    <mergeCell ref="B24:C24"/>
    <mergeCell ref="E24:F24"/>
    <mergeCell ref="H24:I24"/>
    <mergeCell ref="K24:L24"/>
    <mergeCell ref="N24:O24"/>
    <mergeCell ref="B26:C26"/>
    <mergeCell ref="E26:F26"/>
    <mergeCell ref="H26:I26"/>
    <mergeCell ref="K26:L26"/>
    <mergeCell ref="N26:O26"/>
    <mergeCell ref="B27:C27"/>
    <mergeCell ref="E27:F27"/>
    <mergeCell ref="H27:I27"/>
    <mergeCell ref="K27:L27"/>
    <mergeCell ref="N27:O27"/>
    <mergeCell ref="B28:C28"/>
    <mergeCell ref="E28:F28"/>
    <mergeCell ref="H28:I28"/>
    <mergeCell ref="K28:L28"/>
    <mergeCell ref="N28:O28"/>
    <mergeCell ref="B29:C29"/>
    <mergeCell ref="E29:F29"/>
    <mergeCell ref="H29:I29"/>
    <mergeCell ref="K29:L29"/>
    <mergeCell ref="N29:O29"/>
    <mergeCell ref="B31:C31"/>
    <mergeCell ref="E31:F31"/>
    <mergeCell ref="H31:I31"/>
    <mergeCell ref="K31:L31"/>
    <mergeCell ref="N31:O31"/>
    <mergeCell ref="B32:C32"/>
    <mergeCell ref="E32:F32"/>
    <mergeCell ref="H32:I32"/>
    <mergeCell ref="K32:L32"/>
    <mergeCell ref="N32:O32"/>
    <mergeCell ref="B33:C33"/>
    <mergeCell ref="E33:F33"/>
    <mergeCell ref="H33:I33"/>
    <mergeCell ref="K33:L33"/>
    <mergeCell ref="N33:O33"/>
    <mergeCell ref="B35:C35"/>
    <mergeCell ref="E35:F35"/>
    <mergeCell ref="H35:I35"/>
    <mergeCell ref="K35:L35"/>
    <mergeCell ref="N35:O35"/>
    <mergeCell ref="B36:C36"/>
    <mergeCell ref="E36:F36"/>
    <mergeCell ref="H36:I36"/>
    <mergeCell ref="K36:L36"/>
    <mergeCell ref="N36:O36"/>
  </mergeCells>
  <printOptions/>
  <pageMargins left="0.5597222222222222" right="0.7479166666666667" top="0.6798611111111111" bottom="0.62986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0"/>
  <sheetViews>
    <sheetView zoomScale="85" zoomScaleNormal="85" workbookViewId="0" topLeftCell="A1">
      <selection activeCell="L10" sqref="L10"/>
    </sheetView>
  </sheetViews>
  <sheetFormatPr defaultColWidth="11.421875" defaultRowHeight="15"/>
  <cols>
    <col min="1" max="1" width="1.1484375" style="0" customWidth="1"/>
    <col min="2" max="2" width="8.421875" style="0" customWidth="1"/>
    <col min="3" max="3" width="14.28125" style="0" customWidth="1"/>
    <col min="4" max="4" width="25.7109375" style="0" customWidth="1"/>
    <col min="5" max="5" width="15.57421875" style="0" customWidth="1"/>
    <col min="6" max="6" width="6.8515625" style="0" customWidth="1"/>
    <col min="7" max="7" width="31.421875" style="0" customWidth="1"/>
    <col min="8" max="8" width="23.28125" style="0" customWidth="1"/>
    <col min="10" max="10" width="3.7109375" style="0" customWidth="1"/>
  </cols>
  <sheetData>
    <row r="1" spans="2:8" ht="18" customHeight="1">
      <c r="B1" s="69" t="s">
        <v>38</v>
      </c>
      <c r="C1" s="69"/>
      <c r="D1" s="69"/>
      <c r="E1" s="69"/>
      <c r="F1" s="69"/>
      <c r="G1" s="69"/>
      <c r="H1" s="70"/>
    </row>
    <row r="2" spans="2:8" ht="18" customHeight="1">
      <c r="B2" s="71" t="s">
        <v>39</v>
      </c>
      <c r="C2" s="71"/>
      <c r="D2" s="71"/>
      <c r="E2" s="71"/>
      <c r="F2" s="71"/>
      <c r="G2" s="71"/>
      <c r="H2" s="72"/>
    </row>
    <row r="3" spans="2:8" s="73" customFormat="1" ht="18" customHeight="1">
      <c r="B3" s="74" t="s">
        <v>40</v>
      </c>
      <c r="C3" s="74"/>
      <c r="D3" s="74"/>
      <c r="E3" s="74"/>
      <c r="F3" s="74"/>
      <c r="G3" s="74"/>
      <c r="H3" s="75" t="s">
        <v>41</v>
      </c>
    </row>
    <row r="4" spans="2:8" ht="18" customHeight="1">
      <c r="B4" s="76">
        <v>2</v>
      </c>
      <c r="C4" s="77" t="s">
        <v>42</v>
      </c>
      <c r="D4" s="78">
        <v>40041</v>
      </c>
      <c r="E4" s="79" t="s">
        <v>43</v>
      </c>
      <c r="F4" s="80" t="s">
        <v>5</v>
      </c>
      <c r="G4" s="81" t="s">
        <v>6</v>
      </c>
      <c r="H4" s="82" t="s">
        <v>44</v>
      </c>
    </row>
    <row r="5" spans="2:8" ht="18" customHeight="1">
      <c r="B5" s="83">
        <v>1</v>
      </c>
      <c r="C5" s="84" t="s">
        <v>42</v>
      </c>
      <c r="D5" s="85">
        <v>40045</v>
      </c>
      <c r="E5" s="86" t="s">
        <v>45</v>
      </c>
      <c r="F5" s="87" t="s">
        <v>3</v>
      </c>
      <c r="G5" s="88" t="s">
        <v>4</v>
      </c>
      <c r="H5" s="82" t="s">
        <v>46</v>
      </c>
    </row>
    <row r="6" spans="2:8" ht="18" customHeight="1">
      <c r="B6" s="83">
        <v>3</v>
      </c>
      <c r="C6" s="84" t="s">
        <v>42</v>
      </c>
      <c r="D6" s="85">
        <v>40048</v>
      </c>
      <c r="E6" s="86" t="s">
        <v>47</v>
      </c>
      <c r="F6" s="87" t="s">
        <v>3</v>
      </c>
      <c r="G6" s="88" t="s">
        <v>7</v>
      </c>
      <c r="H6" s="82" t="s">
        <v>48</v>
      </c>
    </row>
    <row r="7" spans="2:8" ht="18" customHeight="1">
      <c r="B7" s="89">
        <v>4</v>
      </c>
      <c r="C7" s="90" t="s">
        <v>42</v>
      </c>
      <c r="D7" s="91">
        <v>40055</v>
      </c>
      <c r="E7" s="92" t="s">
        <v>43</v>
      </c>
      <c r="F7" s="93" t="s">
        <v>5</v>
      </c>
      <c r="G7" s="94" t="s">
        <v>8</v>
      </c>
      <c r="H7" s="82" t="s">
        <v>49</v>
      </c>
    </row>
    <row r="8" spans="2:8" ht="18" customHeight="1">
      <c r="B8" s="83">
        <v>5</v>
      </c>
      <c r="C8" s="84" t="s">
        <v>42</v>
      </c>
      <c r="D8" s="85">
        <v>40062</v>
      </c>
      <c r="E8" s="86" t="s">
        <v>43</v>
      </c>
      <c r="F8" s="87" t="s">
        <v>3</v>
      </c>
      <c r="G8" s="88" t="s">
        <v>9</v>
      </c>
      <c r="H8" s="82" t="s">
        <v>49</v>
      </c>
    </row>
    <row r="9" spans="2:8" ht="18" customHeight="1">
      <c r="B9" s="89">
        <v>6</v>
      </c>
      <c r="C9" s="90" t="s">
        <v>42</v>
      </c>
      <c r="D9" s="91">
        <v>40069</v>
      </c>
      <c r="E9" s="92" t="s">
        <v>43</v>
      </c>
      <c r="F9" s="93" t="s">
        <v>5</v>
      </c>
      <c r="G9" s="94" t="s">
        <v>10</v>
      </c>
      <c r="H9" s="82" t="s">
        <v>49</v>
      </c>
    </row>
    <row r="10" spans="2:8" ht="18" customHeight="1">
      <c r="B10" s="89">
        <v>7</v>
      </c>
      <c r="C10" s="90" t="s">
        <v>42</v>
      </c>
      <c r="D10" s="91">
        <v>40076</v>
      </c>
      <c r="E10" s="92" t="s">
        <v>43</v>
      </c>
      <c r="F10" s="93" t="s">
        <v>5</v>
      </c>
      <c r="G10" s="95" t="s">
        <v>11</v>
      </c>
      <c r="H10" s="82" t="s">
        <v>49</v>
      </c>
    </row>
    <row r="11" spans="2:8" ht="18" customHeight="1">
      <c r="B11" s="83">
        <v>8</v>
      </c>
      <c r="C11" s="84" t="s">
        <v>42</v>
      </c>
      <c r="D11" s="85">
        <v>40083</v>
      </c>
      <c r="E11" s="86" t="s">
        <v>47</v>
      </c>
      <c r="F11" s="87" t="s">
        <v>3</v>
      </c>
      <c r="G11" s="88" t="s">
        <v>12</v>
      </c>
      <c r="H11" s="82" t="s">
        <v>49</v>
      </c>
    </row>
    <row r="12" spans="2:8" ht="18" customHeight="1">
      <c r="B12" s="89">
        <v>9</v>
      </c>
      <c r="C12" s="90" t="s">
        <v>42</v>
      </c>
      <c r="D12" s="91">
        <v>40090</v>
      </c>
      <c r="E12" s="92" t="s">
        <v>43</v>
      </c>
      <c r="F12" s="93" t="s">
        <v>5</v>
      </c>
      <c r="G12" s="95" t="s">
        <v>13</v>
      </c>
      <c r="H12" s="82" t="s">
        <v>49</v>
      </c>
    </row>
    <row r="13" spans="2:8" ht="18" customHeight="1">
      <c r="B13" s="83">
        <v>10</v>
      </c>
      <c r="C13" s="84" t="s">
        <v>42</v>
      </c>
      <c r="D13" s="85">
        <v>40097</v>
      </c>
      <c r="E13" s="86" t="s">
        <v>43</v>
      </c>
      <c r="F13" s="87" t="s">
        <v>3</v>
      </c>
      <c r="G13" s="88" t="s">
        <v>23</v>
      </c>
      <c r="H13" s="82" t="s">
        <v>49</v>
      </c>
    </row>
    <row r="14" spans="2:8" ht="18" customHeight="1">
      <c r="B14" s="89">
        <v>11</v>
      </c>
      <c r="C14" s="90" t="s">
        <v>42</v>
      </c>
      <c r="D14" s="91">
        <v>40104</v>
      </c>
      <c r="E14" s="92" t="s">
        <v>43</v>
      </c>
      <c r="F14" s="93" t="s">
        <v>5</v>
      </c>
      <c r="G14" s="94" t="s">
        <v>15</v>
      </c>
      <c r="H14" s="82" t="s">
        <v>49</v>
      </c>
    </row>
    <row r="15" spans="2:8" ht="18" customHeight="1">
      <c r="B15" s="83">
        <v>12</v>
      </c>
      <c r="C15" s="84" t="s">
        <v>42</v>
      </c>
      <c r="D15" s="85">
        <v>40111</v>
      </c>
      <c r="E15" s="86" t="s">
        <v>43</v>
      </c>
      <c r="F15" s="87" t="s">
        <v>3</v>
      </c>
      <c r="G15" s="88" t="s">
        <v>24</v>
      </c>
      <c r="H15" s="82" t="s">
        <v>49</v>
      </c>
    </row>
    <row r="16" spans="2:8" ht="18" customHeight="1">
      <c r="B16" s="89">
        <v>13</v>
      </c>
      <c r="C16" s="90" t="s">
        <v>42</v>
      </c>
      <c r="D16" s="91">
        <v>40117</v>
      </c>
      <c r="E16" s="92" t="s">
        <v>50</v>
      </c>
      <c r="F16" s="93" t="s">
        <v>5</v>
      </c>
      <c r="G16" s="94" t="s">
        <v>17</v>
      </c>
      <c r="H16" s="82" t="s">
        <v>49</v>
      </c>
    </row>
    <row r="17" spans="2:8" ht="18" customHeight="1">
      <c r="B17" s="89">
        <v>1</v>
      </c>
      <c r="C17" s="90" t="s">
        <v>51</v>
      </c>
      <c r="D17" s="91">
        <v>40125</v>
      </c>
      <c r="E17" s="92" t="s">
        <v>52</v>
      </c>
      <c r="F17" s="93" t="s">
        <v>5</v>
      </c>
      <c r="G17" s="94" t="s">
        <v>4</v>
      </c>
      <c r="H17" s="82" t="s">
        <v>53</v>
      </c>
    </row>
    <row r="18" spans="2:8" ht="18" customHeight="1">
      <c r="B18" s="83">
        <v>2</v>
      </c>
      <c r="C18" s="84" t="s">
        <v>51</v>
      </c>
      <c r="D18" s="85">
        <v>40132</v>
      </c>
      <c r="E18" s="86" t="s">
        <v>50</v>
      </c>
      <c r="F18" s="87" t="s">
        <v>3</v>
      </c>
      <c r="G18" s="88" t="s">
        <v>6</v>
      </c>
      <c r="H18" s="82" t="s">
        <v>53</v>
      </c>
    </row>
    <row r="19" spans="2:8" ht="18" customHeight="1">
      <c r="B19" s="89">
        <v>3</v>
      </c>
      <c r="C19" s="90" t="s">
        <v>51</v>
      </c>
      <c r="D19" s="91">
        <v>40139</v>
      </c>
      <c r="E19" s="92" t="s">
        <v>50</v>
      </c>
      <c r="F19" s="93" t="s">
        <v>5</v>
      </c>
      <c r="G19" s="94" t="s">
        <v>7</v>
      </c>
      <c r="H19" s="82" t="s">
        <v>49</v>
      </c>
    </row>
    <row r="20" spans="2:8" ht="18" customHeight="1">
      <c r="B20" s="83">
        <v>4</v>
      </c>
      <c r="C20" s="84" t="s">
        <v>51</v>
      </c>
      <c r="D20" s="85">
        <v>40258</v>
      </c>
      <c r="E20" s="86" t="s">
        <v>43</v>
      </c>
      <c r="F20" s="87" t="s">
        <v>3</v>
      </c>
      <c r="G20" s="88" t="s">
        <v>8</v>
      </c>
      <c r="H20" s="82" t="s">
        <v>49</v>
      </c>
    </row>
    <row r="21" spans="2:8" ht="18" customHeight="1">
      <c r="B21" s="89">
        <v>5</v>
      </c>
      <c r="C21" s="90" t="s">
        <v>51</v>
      </c>
      <c r="D21" s="91">
        <v>40265</v>
      </c>
      <c r="E21" s="92" t="s">
        <v>43</v>
      </c>
      <c r="F21" s="93" t="s">
        <v>5</v>
      </c>
      <c r="G21" s="94" t="s">
        <v>9</v>
      </c>
      <c r="H21" s="82" t="s">
        <v>49</v>
      </c>
    </row>
    <row r="22" spans="2:8" ht="18" customHeight="1">
      <c r="B22" s="83">
        <v>6</v>
      </c>
      <c r="C22" s="84" t="s">
        <v>51</v>
      </c>
      <c r="D22" s="85">
        <v>40279</v>
      </c>
      <c r="E22" s="86" t="s">
        <v>43</v>
      </c>
      <c r="F22" s="87" t="s">
        <v>3</v>
      </c>
      <c r="G22" s="88" t="s">
        <v>10</v>
      </c>
      <c r="H22" s="82" t="s">
        <v>49</v>
      </c>
    </row>
    <row r="23" spans="2:8" ht="18" customHeight="1">
      <c r="B23" s="83">
        <v>7</v>
      </c>
      <c r="C23" s="84" t="s">
        <v>51</v>
      </c>
      <c r="D23" s="85">
        <v>40286</v>
      </c>
      <c r="E23" s="86" t="s">
        <v>43</v>
      </c>
      <c r="F23" s="87" t="s">
        <v>3</v>
      </c>
      <c r="G23" s="96" t="s">
        <v>11</v>
      </c>
      <c r="H23" s="82" t="s">
        <v>49</v>
      </c>
    </row>
    <row r="24" spans="2:8" ht="18" customHeight="1">
      <c r="B24" s="89">
        <v>8</v>
      </c>
      <c r="C24" s="90" t="s">
        <v>51</v>
      </c>
      <c r="D24" s="91">
        <v>40293</v>
      </c>
      <c r="E24" s="92" t="s">
        <v>43</v>
      </c>
      <c r="F24" s="93" t="s">
        <v>5</v>
      </c>
      <c r="G24" s="94" t="s">
        <v>12</v>
      </c>
      <c r="H24" s="82" t="s">
        <v>49</v>
      </c>
    </row>
    <row r="25" spans="2:8" ht="18" customHeight="1">
      <c r="B25" s="83">
        <v>9</v>
      </c>
      <c r="C25" s="84" t="s">
        <v>51</v>
      </c>
      <c r="D25" s="85">
        <v>40300</v>
      </c>
      <c r="E25" s="86" t="s">
        <v>43</v>
      </c>
      <c r="F25" s="87" t="s">
        <v>3</v>
      </c>
      <c r="G25" s="96" t="s">
        <v>13</v>
      </c>
      <c r="H25" s="82" t="s">
        <v>49</v>
      </c>
    </row>
    <row r="26" spans="2:8" ht="18" customHeight="1">
      <c r="B26" s="89">
        <v>10</v>
      </c>
      <c r="C26" s="90" t="s">
        <v>51</v>
      </c>
      <c r="D26" s="91">
        <v>40307</v>
      </c>
      <c r="E26" s="92" t="s">
        <v>43</v>
      </c>
      <c r="F26" s="93" t="s">
        <v>5</v>
      </c>
      <c r="G26" s="94" t="s">
        <v>23</v>
      </c>
      <c r="H26" s="82" t="s">
        <v>49</v>
      </c>
    </row>
    <row r="27" spans="2:8" ht="18" customHeight="1">
      <c r="B27" s="83">
        <v>11</v>
      </c>
      <c r="C27" s="84" t="s">
        <v>51</v>
      </c>
      <c r="D27" s="85">
        <v>40314</v>
      </c>
      <c r="E27" s="86" t="s">
        <v>43</v>
      </c>
      <c r="F27" s="87" t="s">
        <v>3</v>
      </c>
      <c r="G27" s="88" t="s">
        <v>15</v>
      </c>
      <c r="H27" s="82" t="s">
        <v>49</v>
      </c>
    </row>
    <row r="28" spans="2:8" ht="18" customHeight="1">
      <c r="B28" s="89">
        <v>12</v>
      </c>
      <c r="C28" s="90" t="s">
        <v>51</v>
      </c>
      <c r="D28" s="91">
        <v>40320</v>
      </c>
      <c r="E28" s="92" t="s">
        <v>47</v>
      </c>
      <c r="F28" s="93" t="s">
        <v>5</v>
      </c>
      <c r="G28" s="94" t="s">
        <v>24</v>
      </c>
      <c r="H28" s="82" t="s">
        <v>49</v>
      </c>
    </row>
    <row r="29" spans="2:8" ht="18" customHeight="1">
      <c r="B29" s="97">
        <v>13</v>
      </c>
      <c r="C29" s="98" t="s">
        <v>51</v>
      </c>
      <c r="D29" s="99">
        <v>40327</v>
      </c>
      <c r="E29" s="100" t="s">
        <v>47</v>
      </c>
      <c r="F29" s="101" t="s">
        <v>3</v>
      </c>
      <c r="G29" s="102" t="s">
        <v>17</v>
      </c>
      <c r="H29" s="82" t="s">
        <v>49</v>
      </c>
    </row>
    <row r="30" spans="2:5" ht="13.5">
      <c r="B30" s="103" t="s">
        <v>54</v>
      </c>
      <c r="E30" s="103"/>
    </row>
  </sheetData>
  <mergeCells count="3">
    <mergeCell ref="B1:G1"/>
    <mergeCell ref="B2:G2"/>
    <mergeCell ref="B3:G3"/>
  </mergeCells>
  <printOptions/>
  <pageMargins left="0.7875" right="0.39375" top="0.5902777777777778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A1">
      <selection activeCell="G15" sqref="G15"/>
    </sheetView>
  </sheetViews>
  <sheetFormatPr defaultColWidth="11.421875" defaultRowHeight="15"/>
  <cols>
    <col min="1" max="1" width="10.28125" style="104" customWidth="1"/>
    <col min="2" max="2" width="23.8515625" style="104" customWidth="1"/>
    <col min="3" max="3" width="9.8515625" style="104" customWidth="1"/>
    <col min="4" max="4" width="7.28125" style="104" customWidth="1"/>
    <col min="5" max="6" width="22.7109375" style="105" customWidth="1"/>
    <col min="7" max="7" width="10.00390625" style="105" customWidth="1"/>
    <col min="8" max="8" width="2.7109375" style="104" customWidth="1"/>
    <col min="9" max="16384" width="11.421875" style="104" customWidth="1"/>
  </cols>
  <sheetData>
    <row r="1" spans="1:7" ht="13.5" customHeight="1">
      <c r="A1" s="106" t="s">
        <v>38</v>
      </c>
      <c r="B1" s="106"/>
      <c r="C1" s="106"/>
      <c r="D1" s="106"/>
      <c r="E1" s="106"/>
      <c r="F1" s="106"/>
      <c r="G1" s="106"/>
    </row>
    <row r="2" spans="1:7" ht="13.5" customHeight="1">
      <c r="A2" s="107" t="s">
        <v>55</v>
      </c>
      <c r="B2" s="107"/>
      <c r="C2" s="107"/>
      <c r="D2" s="107"/>
      <c r="E2" s="107"/>
      <c r="F2" s="107"/>
      <c r="G2" s="107"/>
    </row>
    <row r="3" spans="1:7" ht="13.5">
      <c r="A3" s="108" t="s">
        <v>56</v>
      </c>
      <c r="B3" s="108" t="s">
        <v>57</v>
      </c>
      <c r="C3" s="108" t="s">
        <v>58</v>
      </c>
      <c r="D3" s="108" t="s">
        <v>59</v>
      </c>
      <c r="E3" s="108" t="s">
        <v>60</v>
      </c>
      <c r="F3" s="108" t="s">
        <v>61</v>
      </c>
      <c r="G3" s="108" t="s">
        <v>62</v>
      </c>
    </row>
    <row r="4" spans="1:7" ht="13.5" customHeight="1">
      <c r="A4" s="109" t="s">
        <v>63</v>
      </c>
      <c r="B4" s="110">
        <v>40041</v>
      </c>
      <c r="C4" s="111" t="s">
        <v>43</v>
      </c>
      <c r="D4" s="109" t="s">
        <v>5</v>
      </c>
      <c r="E4" s="112" t="s">
        <v>6</v>
      </c>
      <c r="F4" s="112" t="s">
        <v>64</v>
      </c>
      <c r="G4" s="113"/>
    </row>
    <row r="5" spans="1:7" ht="13.5" customHeight="1">
      <c r="A5" s="109" t="s">
        <v>63</v>
      </c>
      <c r="B5" s="110">
        <v>40045</v>
      </c>
      <c r="C5" s="111" t="s">
        <v>45</v>
      </c>
      <c r="D5" s="109" t="s">
        <v>3</v>
      </c>
      <c r="E5" s="112" t="s">
        <v>4</v>
      </c>
      <c r="F5" s="112" t="s">
        <v>65</v>
      </c>
      <c r="G5" s="113"/>
    </row>
    <row r="6" spans="1:7" ht="13.5" customHeight="1">
      <c r="A6" s="114" t="s">
        <v>66</v>
      </c>
      <c r="B6" s="115">
        <v>40048</v>
      </c>
      <c r="C6" s="116" t="s">
        <v>67</v>
      </c>
      <c r="D6" s="114" t="s">
        <v>3</v>
      </c>
      <c r="E6" s="117" t="s">
        <v>7</v>
      </c>
      <c r="F6" s="117" t="s">
        <v>65</v>
      </c>
      <c r="G6" s="118"/>
    </row>
    <row r="7" spans="1:7" ht="13.5" customHeight="1">
      <c r="A7" s="109" t="s">
        <v>63</v>
      </c>
      <c r="B7" s="110">
        <v>40048</v>
      </c>
      <c r="C7" s="111" t="s">
        <v>47</v>
      </c>
      <c r="D7" s="109" t="s">
        <v>3</v>
      </c>
      <c r="E7" s="112" t="s">
        <v>7</v>
      </c>
      <c r="F7" s="112" t="s">
        <v>65</v>
      </c>
      <c r="G7" s="113"/>
    </row>
    <row r="8" spans="1:7" ht="13.5" customHeight="1">
      <c r="A8" s="114" t="s">
        <v>66</v>
      </c>
      <c r="B8" s="115">
        <v>40055</v>
      </c>
      <c r="C8" s="116" t="s">
        <v>68</v>
      </c>
      <c r="D8" s="114" t="s">
        <v>5</v>
      </c>
      <c r="E8" s="117" t="s">
        <v>8</v>
      </c>
      <c r="F8" s="117" t="s">
        <v>69</v>
      </c>
      <c r="G8" s="118"/>
    </row>
    <row r="9" spans="1:7" ht="13.5" customHeight="1">
      <c r="A9" s="109" t="s">
        <v>63</v>
      </c>
      <c r="B9" s="110">
        <v>40055</v>
      </c>
      <c r="C9" s="111" t="s">
        <v>43</v>
      </c>
      <c r="D9" s="109" t="s">
        <v>5</v>
      </c>
      <c r="E9" s="112" t="s">
        <v>8</v>
      </c>
      <c r="F9" s="112" t="s">
        <v>69</v>
      </c>
      <c r="G9" s="113"/>
    </row>
    <row r="10" spans="1:7" ht="13.5" customHeight="1">
      <c r="A10" s="114" t="s">
        <v>66</v>
      </c>
      <c r="B10" s="115">
        <v>40062</v>
      </c>
      <c r="C10" s="116" t="s">
        <v>68</v>
      </c>
      <c r="D10" s="114" t="s">
        <v>3</v>
      </c>
      <c r="E10" s="117" t="s">
        <v>9</v>
      </c>
      <c r="F10" s="117" t="s">
        <v>65</v>
      </c>
      <c r="G10" s="118"/>
    </row>
    <row r="11" spans="1:7" ht="13.5" customHeight="1">
      <c r="A11" s="109" t="s">
        <v>63</v>
      </c>
      <c r="B11" s="110">
        <v>40062</v>
      </c>
      <c r="C11" s="111" t="s">
        <v>43</v>
      </c>
      <c r="D11" s="109" t="s">
        <v>3</v>
      </c>
      <c r="E11" s="112" t="s">
        <v>9</v>
      </c>
      <c r="F11" s="112" t="s">
        <v>65</v>
      </c>
      <c r="G11" s="113"/>
    </row>
    <row r="12" spans="1:7" ht="13.5" customHeight="1">
      <c r="A12" s="114" t="s">
        <v>66</v>
      </c>
      <c r="B12" s="115">
        <v>40069</v>
      </c>
      <c r="C12" s="116" t="s">
        <v>68</v>
      </c>
      <c r="D12" s="114" t="s">
        <v>5</v>
      </c>
      <c r="E12" s="117" t="s">
        <v>10</v>
      </c>
      <c r="F12" s="117" t="s">
        <v>70</v>
      </c>
      <c r="G12" s="118"/>
    </row>
    <row r="13" spans="1:7" ht="13.5" customHeight="1">
      <c r="A13" s="109" t="s">
        <v>63</v>
      </c>
      <c r="B13" s="110">
        <v>40069</v>
      </c>
      <c r="C13" s="111" t="s">
        <v>43</v>
      </c>
      <c r="D13" s="109" t="s">
        <v>5</v>
      </c>
      <c r="E13" s="112" t="s">
        <v>10</v>
      </c>
      <c r="F13" s="112" t="s">
        <v>70</v>
      </c>
      <c r="G13" s="113"/>
    </row>
    <row r="14" spans="1:7" ht="13.5" customHeight="1">
      <c r="A14" s="114" t="s">
        <v>66</v>
      </c>
      <c r="B14" s="115">
        <v>40076</v>
      </c>
      <c r="C14" s="116" t="s">
        <v>68</v>
      </c>
      <c r="D14" s="114" t="s">
        <v>5</v>
      </c>
      <c r="E14" s="117" t="s">
        <v>11</v>
      </c>
      <c r="F14" s="117" t="s">
        <v>71</v>
      </c>
      <c r="G14" s="118"/>
    </row>
    <row r="15" spans="1:7" ht="13.5" customHeight="1">
      <c r="A15" s="109" t="s">
        <v>63</v>
      </c>
      <c r="B15" s="110">
        <v>40076</v>
      </c>
      <c r="C15" s="111" t="s">
        <v>43</v>
      </c>
      <c r="D15" s="109" t="s">
        <v>5</v>
      </c>
      <c r="E15" s="112" t="s">
        <v>11</v>
      </c>
      <c r="F15" s="112" t="s">
        <v>71</v>
      </c>
      <c r="G15" s="113"/>
    </row>
    <row r="16" spans="1:7" ht="13.5" customHeight="1">
      <c r="A16" s="114" t="s">
        <v>66</v>
      </c>
      <c r="B16" s="115">
        <v>40083</v>
      </c>
      <c r="C16" s="116" t="s">
        <v>67</v>
      </c>
      <c r="D16" s="114" t="s">
        <v>3</v>
      </c>
      <c r="E16" s="117" t="s">
        <v>12</v>
      </c>
      <c r="F16" s="117" t="s">
        <v>72</v>
      </c>
      <c r="G16" s="118"/>
    </row>
    <row r="17" spans="1:7" ht="13.5" customHeight="1">
      <c r="A17" s="109" t="s">
        <v>63</v>
      </c>
      <c r="B17" s="110">
        <v>40083</v>
      </c>
      <c r="C17" s="111" t="s">
        <v>47</v>
      </c>
      <c r="D17" s="109" t="s">
        <v>3</v>
      </c>
      <c r="E17" s="112" t="s">
        <v>12</v>
      </c>
      <c r="F17" s="112" t="s">
        <v>72</v>
      </c>
      <c r="G17" s="113"/>
    </row>
    <row r="18" spans="1:7" ht="13.5" customHeight="1">
      <c r="A18" s="114" t="s">
        <v>66</v>
      </c>
      <c r="B18" s="115">
        <v>40090</v>
      </c>
      <c r="C18" s="116" t="s">
        <v>68</v>
      </c>
      <c r="D18" s="114" t="s">
        <v>5</v>
      </c>
      <c r="E18" s="117" t="s">
        <v>13</v>
      </c>
      <c r="F18" s="117" t="s">
        <v>73</v>
      </c>
      <c r="G18" s="118"/>
    </row>
    <row r="19" spans="1:7" ht="13.5" customHeight="1">
      <c r="A19" s="109" t="s">
        <v>63</v>
      </c>
      <c r="B19" s="110">
        <v>40090</v>
      </c>
      <c r="C19" s="111" t="s">
        <v>43</v>
      </c>
      <c r="D19" s="109" t="s">
        <v>5</v>
      </c>
      <c r="E19" s="112" t="s">
        <v>13</v>
      </c>
      <c r="F19" s="112" t="s">
        <v>73</v>
      </c>
      <c r="G19" s="113"/>
    </row>
    <row r="20" spans="1:7" ht="13.5" customHeight="1">
      <c r="A20" s="114" t="s">
        <v>66</v>
      </c>
      <c r="B20" s="115">
        <v>40097</v>
      </c>
      <c r="C20" s="116" t="s">
        <v>68</v>
      </c>
      <c r="D20" s="114" t="s">
        <v>3</v>
      </c>
      <c r="E20" s="117" t="s">
        <v>23</v>
      </c>
      <c r="F20" s="117" t="s">
        <v>65</v>
      </c>
      <c r="G20" s="118"/>
    </row>
    <row r="21" spans="1:7" ht="13.5" customHeight="1">
      <c r="A21" s="109" t="s">
        <v>63</v>
      </c>
      <c r="B21" s="110">
        <v>40097</v>
      </c>
      <c r="C21" s="111" t="s">
        <v>43</v>
      </c>
      <c r="D21" s="109" t="s">
        <v>3</v>
      </c>
      <c r="E21" s="112" t="s">
        <v>23</v>
      </c>
      <c r="F21" s="112" t="s">
        <v>65</v>
      </c>
      <c r="G21" s="113"/>
    </row>
    <row r="22" spans="1:7" ht="13.5" customHeight="1">
      <c r="A22" s="114" t="s">
        <v>66</v>
      </c>
      <c r="B22" s="115">
        <v>40104</v>
      </c>
      <c r="C22" s="116" t="s">
        <v>68</v>
      </c>
      <c r="D22" s="114" t="s">
        <v>5</v>
      </c>
      <c r="E22" s="117" t="s">
        <v>15</v>
      </c>
      <c r="F22" s="117" t="s">
        <v>74</v>
      </c>
      <c r="G22" s="118"/>
    </row>
    <row r="23" spans="1:7" ht="13.5" customHeight="1">
      <c r="A23" s="109" t="s">
        <v>63</v>
      </c>
      <c r="B23" s="110">
        <v>40104</v>
      </c>
      <c r="C23" s="111" t="s">
        <v>43</v>
      </c>
      <c r="D23" s="109" t="s">
        <v>5</v>
      </c>
      <c r="E23" s="112" t="s">
        <v>15</v>
      </c>
      <c r="F23" s="112" t="s">
        <v>74</v>
      </c>
      <c r="G23" s="113"/>
    </row>
    <row r="24" spans="1:7" ht="13.5" customHeight="1">
      <c r="A24" s="114" t="s">
        <v>66</v>
      </c>
      <c r="B24" s="115">
        <v>40111</v>
      </c>
      <c r="C24" s="116" t="s">
        <v>68</v>
      </c>
      <c r="D24" s="114" t="s">
        <v>3</v>
      </c>
      <c r="E24" s="117" t="s">
        <v>24</v>
      </c>
      <c r="F24" s="117" t="s">
        <v>65</v>
      </c>
      <c r="G24" s="118"/>
    </row>
    <row r="25" spans="1:7" ht="13.5" customHeight="1">
      <c r="A25" s="109" t="s">
        <v>63</v>
      </c>
      <c r="B25" s="110">
        <v>40111</v>
      </c>
      <c r="C25" s="111" t="s">
        <v>43</v>
      </c>
      <c r="D25" s="109" t="s">
        <v>3</v>
      </c>
      <c r="E25" s="112" t="s">
        <v>24</v>
      </c>
      <c r="F25" s="112" t="s">
        <v>65</v>
      </c>
      <c r="G25" s="113"/>
    </row>
    <row r="26" spans="1:7" ht="13.5" customHeight="1">
      <c r="A26" s="114" t="s">
        <v>66</v>
      </c>
      <c r="B26" s="115">
        <v>40117</v>
      </c>
      <c r="C26" s="116" t="s">
        <v>75</v>
      </c>
      <c r="D26" s="114" t="s">
        <v>5</v>
      </c>
      <c r="E26" s="117" t="s">
        <v>17</v>
      </c>
      <c r="F26" s="117" t="s">
        <v>76</v>
      </c>
      <c r="G26" s="118"/>
    </row>
    <row r="27" spans="1:7" ht="13.5" customHeight="1">
      <c r="A27" s="109" t="s">
        <v>63</v>
      </c>
      <c r="B27" s="110">
        <v>40117</v>
      </c>
      <c r="C27" s="111" t="s">
        <v>50</v>
      </c>
      <c r="D27" s="109" t="s">
        <v>5</v>
      </c>
      <c r="E27" s="112" t="s">
        <v>17</v>
      </c>
      <c r="F27" s="112" t="s">
        <v>76</v>
      </c>
      <c r="G27" s="113"/>
    </row>
    <row r="28" spans="1:7" ht="13.5" customHeight="1">
      <c r="A28" s="109" t="s">
        <v>63</v>
      </c>
      <c r="B28" s="110">
        <v>40125</v>
      </c>
      <c r="C28" s="111" t="s">
        <v>52</v>
      </c>
      <c r="D28" s="109" t="s">
        <v>5</v>
      </c>
      <c r="E28" s="112" t="s">
        <v>4</v>
      </c>
      <c r="F28" s="112" t="s">
        <v>77</v>
      </c>
      <c r="G28" s="113"/>
    </row>
    <row r="29" spans="1:7" ht="13.5" customHeight="1">
      <c r="A29" s="109" t="s">
        <v>63</v>
      </c>
      <c r="B29" s="110">
        <v>40132</v>
      </c>
      <c r="C29" s="111" t="s">
        <v>50</v>
      </c>
      <c r="D29" s="109" t="s">
        <v>3</v>
      </c>
      <c r="E29" s="112" t="s">
        <v>6</v>
      </c>
      <c r="F29" s="112" t="s">
        <v>65</v>
      </c>
      <c r="G29" s="113"/>
    </row>
    <row r="30" spans="1:7" ht="13.5" customHeight="1">
      <c r="A30" s="114" t="s">
        <v>66</v>
      </c>
      <c r="B30" s="115">
        <v>40139</v>
      </c>
      <c r="C30" s="116" t="s">
        <v>75</v>
      </c>
      <c r="D30" s="114" t="s">
        <v>5</v>
      </c>
      <c r="E30" s="117" t="s">
        <v>7</v>
      </c>
      <c r="F30" s="117" t="s">
        <v>78</v>
      </c>
      <c r="G30" s="118"/>
    </row>
    <row r="31" spans="1:7" ht="13.5" customHeight="1">
      <c r="A31" s="109" t="s">
        <v>63</v>
      </c>
      <c r="B31" s="110">
        <v>40139</v>
      </c>
      <c r="C31" s="111" t="s">
        <v>50</v>
      </c>
      <c r="D31" s="109" t="s">
        <v>5</v>
      </c>
      <c r="E31" s="112" t="s">
        <v>7</v>
      </c>
      <c r="F31" s="112" t="s">
        <v>78</v>
      </c>
      <c r="G31" s="113"/>
    </row>
    <row r="32" spans="1:7" ht="13.5" customHeight="1">
      <c r="A32" s="114" t="s">
        <v>66</v>
      </c>
      <c r="B32" s="115">
        <v>40258</v>
      </c>
      <c r="C32" s="116" t="s">
        <v>68</v>
      </c>
      <c r="D32" s="114" t="s">
        <v>3</v>
      </c>
      <c r="E32" s="117" t="s">
        <v>8</v>
      </c>
      <c r="F32" s="117" t="s">
        <v>65</v>
      </c>
      <c r="G32" s="118"/>
    </row>
    <row r="33" spans="1:7" ht="13.5" customHeight="1">
      <c r="A33" s="109" t="s">
        <v>63</v>
      </c>
      <c r="B33" s="110">
        <v>40258</v>
      </c>
      <c r="C33" s="111" t="s">
        <v>43</v>
      </c>
      <c r="D33" s="109" t="s">
        <v>3</v>
      </c>
      <c r="E33" s="112" t="s">
        <v>8</v>
      </c>
      <c r="F33" s="112" t="s">
        <v>65</v>
      </c>
      <c r="G33" s="113"/>
    </row>
    <row r="34" spans="1:7" ht="13.5" customHeight="1">
      <c r="A34" s="114" t="s">
        <v>66</v>
      </c>
      <c r="B34" s="115">
        <v>40265</v>
      </c>
      <c r="C34" s="116" t="s">
        <v>68</v>
      </c>
      <c r="D34" s="114" t="s">
        <v>5</v>
      </c>
      <c r="E34" s="117" t="s">
        <v>9</v>
      </c>
      <c r="F34" s="117" t="s">
        <v>9</v>
      </c>
      <c r="G34" s="118"/>
    </row>
    <row r="35" spans="1:7" ht="13.5" customHeight="1">
      <c r="A35" s="109" t="s">
        <v>63</v>
      </c>
      <c r="B35" s="110">
        <v>40265</v>
      </c>
      <c r="C35" s="111" t="s">
        <v>43</v>
      </c>
      <c r="D35" s="109" t="s">
        <v>5</v>
      </c>
      <c r="E35" s="112" t="s">
        <v>9</v>
      </c>
      <c r="F35" s="112" t="s">
        <v>9</v>
      </c>
      <c r="G35" s="113"/>
    </row>
    <row r="36" spans="1:7" ht="13.5" customHeight="1">
      <c r="A36" s="114" t="s">
        <v>66</v>
      </c>
      <c r="B36" s="115">
        <v>40279</v>
      </c>
      <c r="C36" s="116" t="s">
        <v>68</v>
      </c>
      <c r="D36" s="114" t="s">
        <v>3</v>
      </c>
      <c r="E36" s="117" t="s">
        <v>10</v>
      </c>
      <c r="F36" s="117" t="s">
        <v>65</v>
      </c>
      <c r="G36" s="118"/>
    </row>
    <row r="37" spans="1:7" ht="13.5" customHeight="1">
      <c r="A37" s="109" t="s">
        <v>63</v>
      </c>
      <c r="B37" s="110">
        <v>40279</v>
      </c>
      <c r="C37" s="111" t="s">
        <v>43</v>
      </c>
      <c r="D37" s="109" t="s">
        <v>3</v>
      </c>
      <c r="E37" s="112" t="s">
        <v>10</v>
      </c>
      <c r="F37" s="112" t="s">
        <v>65</v>
      </c>
      <c r="G37" s="113"/>
    </row>
    <row r="38" spans="1:7" ht="13.5" customHeight="1">
      <c r="A38" s="114" t="s">
        <v>66</v>
      </c>
      <c r="B38" s="115">
        <v>40286</v>
      </c>
      <c r="C38" s="116" t="s">
        <v>68</v>
      </c>
      <c r="D38" s="114" t="s">
        <v>3</v>
      </c>
      <c r="E38" s="117" t="s">
        <v>11</v>
      </c>
      <c r="F38" s="117" t="s">
        <v>65</v>
      </c>
      <c r="G38" s="118"/>
    </row>
    <row r="39" spans="1:7" ht="13.5" customHeight="1">
      <c r="A39" s="109" t="s">
        <v>63</v>
      </c>
      <c r="B39" s="110">
        <v>40286</v>
      </c>
      <c r="C39" s="111" t="s">
        <v>43</v>
      </c>
      <c r="D39" s="109" t="s">
        <v>3</v>
      </c>
      <c r="E39" s="112" t="s">
        <v>11</v>
      </c>
      <c r="F39" s="112" t="s">
        <v>65</v>
      </c>
      <c r="G39" s="113"/>
    </row>
    <row r="40" spans="1:7" ht="13.5" customHeight="1">
      <c r="A40" s="114" t="s">
        <v>66</v>
      </c>
      <c r="B40" s="115">
        <v>40293</v>
      </c>
      <c r="C40" s="116" t="s">
        <v>68</v>
      </c>
      <c r="D40" s="114" t="s">
        <v>5</v>
      </c>
      <c r="E40" s="117" t="s">
        <v>12</v>
      </c>
      <c r="F40" s="117" t="s">
        <v>79</v>
      </c>
      <c r="G40" s="118"/>
    </row>
    <row r="41" spans="1:7" ht="13.5" customHeight="1">
      <c r="A41" s="109" t="s">
        <v>63</v>
      </c>
      <c r="B41" s="110">
        <v>40293</v>
      </c>
      <c r="C41" s="111" t="s">
        <v>43</v>
      </c>
      <c r="D41" s="109" t="s">
        <v>5</v>
      </c>
      <c r="E41" s="112" t="s">
        <v>12</v>
      </c>
      <c r="F41" s="112" t="s">
        <v>79</v>
      </c>
      <c r="G41" s="113"/>
    </row>
    <row r="42" spans="1:7" ht="13.5" customHeight="1">
      <c r="A42" s="114" t="s">
        <v>66</v>
      </c>
      <c r="B42" s="115">
        <v>40300</v>
      </c>
      <c r="C42" s="116" t="s">
        <v>68</v>
      </c>
      <c r="D42" s="114" t="s">
        <v>3</v>
      </c>
      <c r="E42" s="117" t="s">
        <v>13</v>
      </c>
      <c r="F42" s="117" t="s">
        <v>65</v>
      </c>
      <c r="G42" s="118"/>
    </row>
    <row r="43" spans="1:7" ht="13.5" customHeight="1">
      <c r="A43" s="109" t="s">
        <v>63</v>
      </c>
      <c r="B43" s="110">
        <v>40300</v>
      </c>
      <c r="C43" s="111" t="s">
        <v>43</v>
      </c>
      <c r="D43" s="109" t="s">
        <v>3</v>
      </c>
      <c r="E43" s="112" t="s">
        <v>13</v>
      </c>
      <c r="F43" s="112" t="s">
        <v>65</v>
      </c>
      <c r="G43" s="113"/>
    </row>
    <row r="44" spans="1:7" ht="13.5" customHeight="1">
      <c r="A44" s="114" t="s">
        <v>66</v>
      </c>
      <c r="B44" s="115">
        <v>40307</v>
      </c>
      <c r="C44" s="116" t="s">
        <v>68</v>
      </c>
      <c r="D44" s="114" t="s">
        <v>5</v>
      </c>
      <c r="E44" s="117" t="s">
        <v>23</v>
      </c>
      <c r="F44" s="117" t="s">
        <v>80</v>
      </c>
      <c r="G44" s="118"/>
    </row>
    <row r="45" spans="1:7" ht="13.5" customHeight="1">
      <c r="A45" s="109" t="s">
        <v>63</v>
      </c>
      <c r="B45" s="110">
        <v>40307</v>
      </c>
      <c r="C45" s="111" t="s">
        <v>43</v>
      </c>
      <c r="D45" s="109" t="s">
        <v>5</v>
      </c>
      <c r="E45" s="112" t="s">
        <v>23</v>
      </c>
      <c r="F45" s="112" t="s">
        <v>80</v>
      </c>
      <c r="G45" s="113"/>
    </row>
    <row r="46" spans="1:7" ht="13.5" customHeight="1">
      <c r="A46" s="114" t="s">
        <v>66</v>
      </c>
      <c r="B46" s="115">
        <v>40314</v>
      </c>
      <c r="C46" s="116" t="s">
        <v>68</v>
      </c>
      <c r="D46" s="114" t="s">
        <v>3</v>
      </c>
      <c r="E46" s="117" t="s">
        <v>15</v>
      </c>
      <c r="F46" s="117" t="s">
        <v>65</v>
      </c>
      <c r="G46" s="118"/>
    </row>
    <row r="47" spans="1:7" ht="13.5" customHeight="1">
      <c r="A47" s="109" t="s">
        <v>63</v>
      </c>
      <c r="B47" s="110">
        <v>40314</v>
      </c>
      <c r="C47" s="111" t="s">
        <v>43</v>
      </c>
      <c r="D47" s="109" t="s">
        <v>3</v>
      </c>
      <c r="E47" s="112" t="s">
        <v>15</v>
      </c>
      <c r="F47" s="112" t="s">
        <v>65</v>
      </c>
      <c r="G47" s="113"/>
    </row>
    <row r="48" spans="1:7" ht="13.5" customHeight="1">
      <c r="A48" s="114" t="s">
        <v>66</v>
      </c>
      <c r="B48" s="115">
        <v>40320</v>
      </c>
      <c r="C48" s="116" t="s">
        <v>67</v>
      </c>
      <c r="D48" s="114" t="s">
        <v>5</v>
      </c>
      <c r="E48" s="117" t="s">
        <v>24</v>
      </c>
      <c r="F48" s="117" t="s">
        <v>16</v>
      </c>
      <c r="G48" s="118"/>
    </row>
    <row r="49" spans="1:7" ht="13.5" customHeight="1">
      <c r="A49" s="109" t="s">
        <v>63</v>
      </c>
      <c r="B49" s="110">
        <v>40320</v>
      </c>
      <c r="C49" s="111" t="s">
        <v>47</v>
      </c>
      <c r="D49" s="109" t="s">
        <v>5</v>
      </c>
      <c r="E49" s="112" t="s">
        <v>24</v>
      </c>
      <c r="F49" s="112" t="s">
        <v>16</v>
      </c>
      <c r="G49" s="113"/>
    </row>
    <row r="50" spans="1:7" ht="13.5" customHeight="1">
      <c r="A50" s="114" t="s">
        <v>66</v>
      </c>
      <c r="B50" s="115">
        <v>40327</v>
      </c>
      <c r="C50" s="116" t="s">
        <v>67</v>
      </c>
      <c r="D50" s="114" t="s">
        <v>3</v>
      </c>
      <c r="E50" s="117" t="s">
        <v>17</v>
      </c>
      <c r="F50" s="117" t="s">
        <v>65</v>
      </c>
      <c r="G50" s="118"/>
    </row>
    <row r="51" spans="1:7" ht="13.5" customHeight="1">
      <c r="A51" s="109" t="s">
        <v>63</v>
      </c>
      <c r="B51" s="110">
        <v>40327</v>
      </c>
      <c r="C51" s="111" t="s">
        <v>47</v>
      </c>
      <c r="D51" s="109" t="s">
        <v>3</v>
      </c>
      <c r="E51" s="112" t="s">
        <v>17</v>
      </c>
      <c r="F51" s="112" t="s">
        <v>65</v>
      </c>
      <c r="G51" s="113"/>
    </row>
    <row r="52" spans="1:7" ht="13.5">
      <c r="A52" s="119" t="s">
        <v>81</v>
      </c>
      <c r="B52" s="119"/>
      <c r="C52" s="119"/>
      <c r="D52" s="119"/>
      <c r="E52" s="119"/>
      <c r="F52" s="119"/>
      <c r="G52" s="119"/>
    </row>
  </sheetData>
  <mergeCells count="3">
    <mergeCell ref="A1:G1"/>
    <mergeCell ref="A2:G2"/>
    <mergeCell ref="A52:G52"/>
  </mergeCells>
  <printOptions/>
  <pageMargins left="1.1701388888888888" right="0.5902777777777778" top="0.8798611111111111" bottom="0.24027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StuetzerGu</dc:creator>
  <cp:keywords/>
  <dc:description/>
  <cp:lastModifiedBy>Steffen Seiter</cp:lastModifiedBy>
  <cp:lastPrinted>2009-09-16T12:55:57Z</cp:lastPrinted>
  <dcterms:created xsi:type="dcterms:W3CDTF">2004-06-29T07:34:19Z</dcterms:created>
  <dcterms:modified xsi:type="dcterms:W3CDTF">2009-09-20T05:27:55Z</dcterms:modified>
  <cp:category/>
  <cp:version/>
  <cp:contentType/>
  <cp:contentStatus/>
</cp:coreProperties>
</file>